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55fced13f483e82/Integra Boost Canada/IBC Order Forms/"/>
    </mc:Choice>
  </mc:AlternateContent>
  <xr:revisionPtr revIDLastSave="1398" documentId="8_{9361D072-96D1-4D39-855B-487F36A353D4}" xr6:coauthVersionLast="47" xr6:coauthVersionMax="47" xr10:uidLastSave="{7FE2C485-7F26-4796-B248-896A0706EAFA}"/>
  <bookViews>
    <workbookView xWindow="-110" yWindow="1189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2" i="1"/>
  <c r="H30" i="1"/>
  <c r="H31" i="1"/>
  <c r="H8" i="1"/>
  <c r="H26" i="1"/>
  <c r="H56" i="1"/>
  <c r="H55" i="1"/>
  <c r="H54" i="1"/>
  <c r="H46" i="1"/>
  <c r="H45" i="1"/>
  <c r="H44" i="1"/>
  <c r="H36" i="1"/>
  <c r="H35" i="1"/>
  <c r="H34" i="1"/>
  <c r="H33" i="1"/>
  <c r="H32" i="1"/>
  <c r="H29" i="1"/>
  <c r="H28" i="1"/>
  <c r="H27" i="1"/>
  <c r="H18" i="1"/>
  <c r="H17" i="1"/>
  <c r="H16" i="1"/>
  <c r="H15" i="1"/>
  <c r="H14" i="1"/>
  <c r="H11" i="1"/>
  <c r="H10" i="1"/>
  <c r="H9" i="1"/>
  <c r="H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Dwayne Sauer</author>
  </authors>
  <commentList>
    <comment ref="H58" authorId="0" shapeId="0" xr:uid="{8D275857-2614-41E7-AF0E-0F04E2B16F50}">
      <text>
        <r>
          <rPr>
            <b/>
            <sz val="9"/>
            <color indexed="81"/>
            <rFont val="Tahoma"/>
            <family val="2"/>
          </rPr>
          <t>To pay by Credit Card Simply click the Pay Now button within your invoice.
3% Processing fee applies.</t>
        </r>
      </text>
    </comment>
    <comment ref="H59" authorId="0" shapeId="0" xr:uid="{B571274D-AD70-42FE-BC44-A8631DD4FBA2}">
      <text>
        <r>
          <rPr>
            <b/>
            <sz val="9"/>
            <color indexed="81"/>
            <rFont val="Tahoma"/>
            <family val="2"/>
          </rPr>
          <t>e-Transfer Payment 
Detailed instructions will be 
posted within your invoice.</t>
        </r>
      </text>
    </comment>
    <comment ref="H60" authorId="0" shapeId="0" xr:uid="{FA551C7E-4E5F-4332-8E82-2CD3F57C3619}">
      <text>
        <r>
          <rPr>
            <b/>
            <sz val="9"/>
            <color indexed="81"/>
            <rFont val="Tahoma"/>
            <family val="2"/>
          </rPr>
          <t>Electronic Funds Transfer
Detailed instructions will be posted within your invoice.</t>
        </r>
      </text>
    </comment>
  </commentList>
</comments>
</file>

<file path=xl/sharedStrings.xml><?xml version="1.0" encoding="utf-8"?>
<sst xmlns="http://schemas.openxmlformats.org/spreadsheetml/2006/main" count="210" uniqueCount="120">
  <si>
    <t>Item #</t>
  </si>
  <si>
    <t>B04A55B</t>
  </si>
  <si>
    <t>B04A62B</t>
  </si>
  <si>
    <t>B08A55B</t>
  </si>
  <si>
    <t>B08A62B</t>
  </si>
  <si>
    <t>B67A55A</t>
  </si>
  <si>
    <t>B67A62A</t>
  </si>
  <si>
    <t>B01A55J</t>
  </si>
  <si>
    <t>B04A55J</t>
  </si>
  <si>
    <t>B04A62J</t>
  </si>
  <si>
    <t>GST Number: 773709514-RT0001</t>
  </si>
  <si>
    <t xml:space="preserve">Special Instructions: </t>
  </si>
  <si>
    <t xml:space="preserve">Address 2: </t>
  </si>
  <si>
    <t>B01A62J</t>
  </si>
  <si>
    <t>B02A55J</t>
  </si>
  <si>
    <t>B02A62J</t>
  </si>
  <si>
    <t>(55% RH) Description</t>
  </si>
  <si>
    <t>(62% RH) Description</t>
  </si>
  <si>
    <t>B08A69B</t>
  </si>
  <si>
    <t>B08A72B</t>
  </si>
  <si>
    <t>B67A69A</t>
  </si>
  <si>
    <t>B67A72A</t>
  </si>
  <si>
    <t>INVENTORY</t>
  </si>
  <si>
    <t>B08A62J</t>
  </si>
  <si>
    <t>B08A55J</t>
  </si>
  <si>
    <t>https://integraboostcanada.ca/b2b-wholesale</t>
  </si>
  <si>
    <t>Phone:  (403) 885-6264</t>
  </si>
  <si>
    <t>(69% RH) Description</t>
  </si>
  <si>
    <t>(72% RH) Description</t>
  </si>
  <si>
    <t>Integra Boost 55%RH</t>
  </si>
  <si>
    <t>Integra Boost 62%RH</t>
  </si>
  <si>
    <t>Integra Boost 69%RH</t>
  </si>
  <si>
    <t>Integra Boost 72%RH</t>
  </si>
  <si>
    <t>For up to 14g of Product</t>
  </si>
  <si>
    <t>For up to 28g of Product</t>
  </si>
  <si>
    <t>For up to 454g of Product</t>
  </si>
  <si>
    <t>For up to 3.5g of Product</t>
  </si>
  <si>
    <t>For up to 7g of Product</t>
  </si>
  <si>
    <t>For up to 5 lbs of Product</t>
  </si>
  <si>
    <t>For up to 1oz of Product</t>
  </si>
  <si>
    <t>For up to 1lb of Product</t>
  </si>
  <si>
    <t>For up to 5lbs of Product</t>
  </si>
  <si>
    <t>55% RH</t>
  </si>
  <si>
    <t xml:space="preserve"> 69% RH</t>
  </si>
  <si>
    <t>Email: orders@integraboostcanada.ca</t>
  </si>
  <si>
    <t>Total</t>
  </si>
  <si>
    <t>B02A55B</t>
  </si>
  <si>
    <t>B02A62B</t>
  </si>
  <si>
    <t>B320A62R-40</t>
  </si>
  <si>
    <t>B320A69R-40</t>
  </si>
  <si>
    <t>B320A72R-40</t>
  </si>
  <si>
    <t>B320A55R-40</t>
  </si>
  <si>
    <t>62% RH</t>
  </si>
  <si>
    <t>For up to 2g of Product</t>
  </si>
  <si>
    <t>For up to 3g of Product</t>
  </si>
  <si>
    <t>B80S62J</t>
  </si>
  <si>
    <t>B110S62J</t>
  </si>
  <si>
    <t>B80S55J</t>
  </si>
  <si>
    <t>B110S55J</t>
  </si>
  <si>
    <t xml:space="preserve">Net 30 Account #: </t>
  </si>
  <si>
    <t xml:space="preserve">Country: </t>
  </si>
  <si>
    <t>Canada</t>
  </si>
  <si>
    <r>
      <t xml:space="preserve">SHIPPING ADDRESS </t>
    </r>
    <r>
      <rPr>
        <b/>
        <sz val="14"/>
        <color rgb="FFFF0000"/>
        <rFont val="Arial Narrow"/>
        <family val="2"/>
      </rPr>
      <t>*</t>
    </r>
    <r>
      <rPr>
        <b/>
        <sz val="10"/>
        <color rgb="FF171717"/>
        <rFont val="Arial Narrow"/>
        <family val="2"/>
      </rPr>
      <t>indicates required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</si>
  <si>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City/Province/Postal: 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</si>
  <si>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Address: 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</si>
  <si>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Contact Name: 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</si>
  <si>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Company: </t>
    </r>
  </si>
  <si>
    <t xml:space="preserve">PO number: </t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</si>
  <si>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Email: 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</si>
  <si>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Phone: </t>
    </r>
  </si>
  <si>
    <r>
      <t xml:space="preserve">BILLING ADDRESS </t>
    </r>
    <r>
      <rPr>
        <b/>
        <sz val="10"/>
        <color rgb="FF171717"/>
        <rFont val="Arial Narrow"/>
        <family val="2"/>
      </rPr>
      <t>(only if different from shipping address)</t>
    </r>
  </si>
  <si>
    <r>
      <rPr>
        <b/>
        <sz val="10"/>
        <color rgb="FFFF0000"/>
        <rFont val="Arial Narrow"/>
        <family val="2"/>
      </rPr>
      <t>*Date Required</t>
    </r>
    <r>
      <rPr>
        <b/>
        <sz val="10"/>
        <rFont val="Arial Narrow"/>
        <family val="2"/>
      </rPr>
      <t xml:space="preserve">: </t>
    </r>
  </si>
  <si>
    <t xml:space="preserve"> </t>
  </si>
  <si>
    <t>Pallets Ordered</t>
  </si>
  <si>
    <t>Case Qty per pallet</t>
  </si>
  <si>
    <r>
      <t xml:space="preserve">2g R.H. 55%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 - 1000 units per case</t>
    </r>
  </si>
  <si>
    <r>
      <t>4g R.H. 55% -</t>
    </r>
    <r>
      <rPr>
        <b/>
        <sz val="11"/>
        <color indexed="8"/>
        <rFont val="Arial Narrow"/>
        <family val="2"/>
      </rPr>
      <t xml:space="preserve"> BULK</t>
    </r>
    <r>
      <rPr>
        <b/>
        <sz val="9"/>
        <color indexed="8"/>
        <rFont val="Arial Narrow"/>
        <family val="2"/>
      </rPr>
      <t xml:space="preserve"> Individually Overwrapped - Incl. HIC - 600 units per case</t>
    </r>
  </si>
  <si>
    <r>
      <t xml:space="preserve">8g R.H. 55%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 - 300 units per case</t>
    </r>
  </si>
  <si>
    <r>
      <t xml:space="preserve">67g R.H. 55%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 HIC - 100 units per case</t>
    </r>
  </si>
  <si>
    <t>80MM STICK PACK R.H. 55% - BULK - No Overwrap - NO HIC - Packed in one master case with DBL overwrap - 1500 units per case</t>
  </si>
  <si>
    <t>110MM STICK PACK R.H. 55% - BULK - No Overwrap - NO HIC - Packed in one master case with DBL overwrap - 1200 units per case</t>
  </si>
  <si>
    <t>1g R.H. 55% - BULK - No Overwrap - NO HIC - Packed in one master case with DBL overwrap - 3500 units per case</t>
  </si>
  <si>
    <t>2g R.H. 55% - BULK - No Overwrap - NO HIC - Packed in one master case with DBL overwrap - 2000 units per case</t>
  </si>
  <si>
    <t>4g RH 55% - BULK - No overwrap - NO HIC - Packed in one master case with DBL overwrap - 1000 units per case</t>
  </si>
  <si>
    <r>
      <t xml:space="preserve">8g R.H. 55%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- No overwrap - NO HIC - Packed in one master case with DBL overwrap - 500 units per case</t>
    </r>
  </si>
  <si>
    <r>
      <rPr>
        <b/>
        <sz val="11"/>
        <color rgb="FFFF0000"/>
        <rFont val="Helvetica Neue"/>
        <scheme val="minor"/>
      </rPr>
      <t>"Pallet Orders"</t>
    </r>
    <r>
      <rPr>
        <b/>
        <sz val="11"/>
        <rFont val="Helvetica Neue"/>
        <scheme val="minor"/>
      </rPr>
      <t xml:space="preserve"> (Will ship from our warehouse within 7 to 12 business days after receiving payment.)</t>
    </r>
  </si>
  <si>
    <t>GST Not Included.</t>
  </si>
  <si>
    <t>Insured ground shipping via LTL Freight is included. Bulk Pallet Qty discounts applied - Bulk Qty Discount levels 1,2,3 &amp; 4 do not apply to pallet pricing.</t>
  </si>
  <si>
    <r>
      <t xml:space="preserve">67g R.H. 62%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 - 100 units per case</t>
    </r>
  </si>
  <si>
    <r>
      <t xml:space="preserve">8g R.H. 62%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 - 300 units per case</t>
    </r>
  </si>
  <si>
    <r>
      <t xml:space="preserve">4g R.H. 62% - </t>
    </r>
    <r>
      <rPr>
        <b/>
        <sz val="11"/>
        <color indexed="8"/>
        <rFont val="Arial Narrow"/>
        <family val="2"/>
      </rPr>
      <t xml:space="preserve">BULK </t>
    </r>
    <r>
      <rPr>
        <b/>
        <sz val="9"/>
        <color indexed="8"/>
        <rFont val="Arial Narrow"/>
        <family val="2"/>
      </rPr>
      <t>Individually Overwrapped - Incl. HIC - 600 units per case</t>
    </r>
  </si>
  <si>
    <r>
      <t xml:space="preserve">2g R.H. 62%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 - 1000 units per case</t>
    </r>
  </si>
  <si>
    <t>320g RH 55% individually Overwrapped - Includes HIC card - 8 X 5 Pack Retail POP display sold as a Master Case of 40 units Only - 40 units per case</t>
  </si>
  <si>
    <t>80MM STICK PACK R.H. 62% - BULK - No Overwrap - NO HIC - Packed in one master case with DBL overwrap - 1500 units per case</t>
  </si>
  <si>
    <t>110MM STICK PACK R.H. 62% - BULK - No Overwrap - NO HIC - Packed in one master case with DBL overwrap - 1200 units per case</t>
  </si>
  <si>
    <t>1g R.H. 62% - BULK - No overwrap - NO HIC - Packed in one master case with DBL overwrap - 3500 units per case</t>
  </si>
  <si>
    <t>2g R.H. 62% - BULK - No Overwrap - NO HIC - Packed in one master case with DBL overwrap - 2000 units per case</t>
  </si>
  <si>
    <t>4g RH 62% - BULK - No overwrap - NO HIC - Packed in one master case with DBL overwrap - 1000 units per case</t>
  </si>
  <si>
    <r>
      <t xml:space="preserve">8g R.H. 62%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- No overwrap - NO HIC - Packed in one master case with DBL overwrap - 500 units per case</t>
    </r>
  </si>
  <si>
    <t>320g RH 62% individually Overwrapped - Includes HIC card - 8 X 5 Pack Retail POP display sold as a Master Case of 40 units - 40 units per case</t>
  </si>
  <si>
    <t>8g R.H. 69% - BULK Individually Overwrapped - Incl. HIC - 300 units per case</t>
  </si>
  <si>
    <t>62g R.H. 69% - BULK Individually Overwrapped - Incl HIC - 100 units per case</t>
  </si>
  <si>
    <t>320g RH 69% individually Overwrapped - Includes HIC card - 8 X 5 Pack Retail POP display sold as a Master Case of 40 units - 40 units per case</t>
  </si>
  <si>
    <t>8g R.H. 72% - BULK Individually Overwrapped - Incl. HIC - 300 units per case</t>
  </si>
  <si>
    <t>67g R.H. 72% - BULK Individually Overwrapped - Incl HIC - 100 units per case</t>
  </si>
  <si>
    <t>320g RH 72% individually Overwrapped - Includes HIC card - 8 X 5 Pack Retail POP display sold as a Master Case of 40 units - 40 units per case</t>
  </si>
  <si>
    <t>All prices CAD - Estimate/Invoice will be emailed to Billing email provided.</t>
  </si>
  <si>
    <t xml:space="preserve">Pallet Wholesale Cost </t>
  </si>
  <si>
    <t>7 to 10 business day lead time</t>
  </si>
  <si>
    <t>EFT</t>
  </si>
  <si>
    <t>Select Payment Method:</t>
  </si>
  <si>
    <t>Credit Card</t>
  </si>
  <si>
    <t>e-Transfer</t>
  </si>
  <si>
    <t>Click link to see IBC Bulk Wholesale Discount Levels 1 ~ 4</t>
  </si>
  <si>
    <t>Pallet Wholesale Cost</t>
  </si>
  <si>
    <t>72% RH</t>
  </si>
  <si>
    <t>Please note: Credit Card payments have an additional 3% Processing Fee</t>
  </si>
  <si>
    <t>IBC Bulk Wholesale - ORDER FORM - 2026</t>
  </si>
  <si>
    <t>Jan 12, 2026</t>
  </si>
  <si>
    <t>IBC B2B - Pallet Qty Order Form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</si>
</sst>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4">
    <font>
      <sz val="11"/>
      <color indexed="8"/>
      <name val="Calibri"/>
    </font>
    <font>
      <sz val="14"/>
      <color indexed="11"/>
      <name val="Arial Black"/>
      <family val="2"/>
    </font>
    <font>
      <sz val="10"/>
      <color indexed="11"/>
      <name val="Arial Rounded MT Bold"/>
      <family val="2"/>
    </font>
    <font>
      <b/>
      <sz val="10"/>
      <color indexed="11"/>
      <name val="Arial Narrow"/>
      <family val="2"/>
    </font>
    <font>
      <b/>
      <sz val="9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color indexed="11"/>
      <name val="Arial Narrow"/>
      <family val="2"/>
    </font>
    <font>
      <b/>
      <sz val="10"/>
      <color rgb="FFFF0000"/>
      <name val="Arial Narrow"/>
      <family val="2"/>
    </font>
    <font>
      <b/>
      <sz val="9"/>
      <color rgb="FF000000"/>
      <name val="Arial Narrow"/>
      <family val="2"/>
    </font>
    <font>
      <b/>
      <sz val="10"/>
      <name val="Arial Narrow"/>
      <family val="2"/>
    </font>
    <font>
      <b/>
      <sz val="14"/>
      <color indexed="11"/>
      <name val="Arial Narrow"/>
      <family val="2"/>
    </font>
    <font>
      <b/>
      <sz val="9"/>
      <color theme="9" tint="-0.249977111117893"/>
      <name val="Arial Narrow"/>
      <family val="2"/>
    </font>
    <font>
      <b/>
      <sz val="12"/>
      <name val="Helvetica Neue"/>
      <scheme val="minor"/>
    </font>
    <font>
      <sz val="11"/>
      <color indexed="11"/>
      <name val="Helvetica Neue"/>
      <scheme val="minor"/>
    </font>
    <font>
      <sz val="16"/>
      <color rgb="FF000000"/>
      <name val="Helvetica Neue"/>
      <scheme val="major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b/>
      <sz val="14"/>
      <color rgb="FFFF0000"/>
      <name val="Arial Narrow"/>
      <family val="2"/>
    </font>
    <font>
      <b/>
      <sz val="10"/>
      <color rgb="FF000000"/>
      <name val="Arial Narrow"/>
      <family val="2"/>
    </font>
    <font>
      <u/>
      <sz val="11"/>
      <color theme="10"/>
      <name val="Calibri"/>
      <family val="2"/>
    </font>
    <font>
      <b/>
      <sz val="12"/>
      <color indexed="8"/>
      <name val="Arial Narrow"/>
      <family val="2"/>
    </font>
    <font>
      <b/>
      <sz val="11"/>
      <name val="Helvetica Neue"/>
      <scheme val="minor"/>
    </font>
    <font>
      <b/>
      <sz val="11"/>
      <color rgb="FFFF0000"/>
      <name val="Helvetica Neue"/>
      <scheme val="minor"/>
    </font>
    <font>
      <b/>
      <sz val="12"/>
      <color rgb="FF000000"/>
      <name val="Arial Narrow"/>
      <family val="2"/>
    </font>
    <font>
      <b/>
      <sz val="11"/>
      <name val="Arial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4"/>
      <name val="Arial Narrow"/>
      <family val="2"/>
    </font>
    <font>
      <b/>
      <sz val="10"/>
      <color rgb="FF171717"/>
      <name val="Arial Narrow"/>
      <family val="2"/>
    </font>
    <font>
      <b/>
      <sz val="22"/>
      <color rgb="FF171717"/>
      <name val="Arial Narrow"/>
      <family val="2"/>
    </font>
    <font>
      <b/>
      <sz val="9"/>
      <color indexed="81"/>
      <name val="Tahoma"/>
      <family val="2"/>
    </font>
    <font>
      <b/>
      <sz val="10"/>
      <name val="Helvetica Neue"/>
      <scheme val="minor"/>
    </font>
    <font>
      <b/>
      <sz val="16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10"/>
      </top>
      <bottom style="thin">
        <color indexed="8"/>
      </bottom>
      <diagonal/>
    </border>
    <border>
      <left/>
      <right style="thick">
        <color indexed="8"/>
      </right>
      <top style="thin">
        <color indexed="10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auto="1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auto="1"/>
      </bottom>
      <diagonal/>
    </border>
    <border>
      <left/>
      <right/>
      <top style="thick">
        <color indexed="8"/>
      </top>
      <bottom style="thin">
        <color auto="1"/>
      </bottom>
      <diagonal/>
    </border>
    <border>
      <left/>
      <right style="thick">
        <color indexed="8"/>
      </right>
      <top style="thick">
        <color indexed="8"/>
      </top>
      <bottom style="thin">
        <color auto="1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2">
    <xf numFmtId="0" fontId="0" fillId="0" borderId="0" applyNumberFormat="0" applyFill="0" applyBorder="0" applyProtection="0"/>
    <xf numFmtId="0" fontId="19" fillId="0" borderId="0" applyNumberFormat="0" applyFill="0" applyBorder="0" applyAlignment="0" applyProtection="0"/>
  </cellStyleXfs>
  <cellXfs count="146">
    <xf numFmtId="0" fontId="0" fillId="0" borderId="0" xfId="0"/>
    <xf numFmtId="49" fontId="2" fillId="2" borderId="1" xfId="0" applyNumberFormat="1" applyFont="1" applyFill="1" applyBorder="1" applyProtection="1"/>
    <xf numFmtId="49" fontId="3" fillId="2" borderId="1" xfId="0" applyNumberFormat="1" applyFont="1" applyFill="1" applyBorder="1" applyProtection="1"/>
    <xf numFmtId="0" fontId="11" fillId="5" borderId="2" xfId="0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 applyProtection="1">
      <alignment horizontal="center" vertical="center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49" fontId="11" fillId="3" borderId="2" xfId="0" applyNumberFormat="1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49" fontId="4" fillId="5" borderId="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2" fillId="2" borderId="10" xfId="0" applyNumberFormat="1" applyFont="1" applyFill="1" applyBorder="1" applyProtection="1"/>
    <xf numFmtId="49" fontId="2" fillId="2" borderId="11" xfId="0" applyNumberFormat="1" applyFont="1" applyFill="1" applyBorder="1" applyProtection="1"/>
    <xf numFmtId="49" fontId="19" fillId="2" borderId="10" xfId="1" applyNumberFormat="1" applyFill="1" applyBorder="1" applyAlignment="1" applyProtection="1"/>
    <xf numFmtId="49" fontId="9" fillId="2" borderId="14" xfId="0" applyNumberFormat="1" applyFont="1" applyFill="1" applyBorder="1" applyAlignment="1" applyProtection="1">
      <alignment horizontal="right" vertical="center"/>
    </xf>
    <xf numFmtId="49" fontId="9" fillId="2" borderId="8" xfId="0" applyNumberFormat="1" applyFont="1" applyFill="1" applyBorder="1" applyAlignment="1" applyProtection="1">
      <alignment horizontal="right" vertical="center"/>
    </xf>
    <xf numFmtId="49" fontId="20" fillId="5" borderId="2" xfId="0" applyNumberFormat="1" applyFont="1" applyFill="1" applyBorder="1" applyAlignment="1" applyProtection="1">
      <alignment horizontal="center" vertical="center"/>
    </xf>
    <xf numFmtId="49" fontId="20" fillId="3" borderId="2" xfId="0" applyNumberFormat="1" applyFont="1" applyFill="1" applyBorder="1" applyAlignment="1" applyProtection="1">
      <alignment horizontal="center" vertical="center"/>
    </xf>
    <xf numFmtId="164" fontId="20" fillId="5" borderId="2" xfId="0" applyNumberFormat="1" applyFont="1" applyFill="1" applyBorder="1" applyAlignment="1" applyProtection="1">
      <alignment horizontal="center" vertical="center"/>
    </xf>
    <xf numFmtId="164" fontId="20" fillId="5" borderId="3" xfId="0" applyNumberFormat="1" applyFont="1" applyFill="1" applyBorder="1" applyAlignment="1" applyProtection="1">
      <alignment horizontal="center" vertical="center"/>
    </xf>
    <xf numFmtId="164" fontId="15" fillId="8" borderId="15" xfId="0" applyNumberFormat="1" applyFont="1" applyFill="1" applyBorder="1" applyAlignment="1" applyProtection="1">
      <alignment horizontal="center" vertical="center"/>
    </xf>
    <xf numFmtId="0" fontId="11" fillId="10" borderId="2" xfId="0" applyFont="1" applyFill="1" applyBorder="1" applyAlignment="1" applyProtection="1">
      <alignment horizontal="center" vertical="center"/>
    </xf>
    <xf numFmtId="49" fontId="20" fillId="10" borderId="2" xfId="0" applyNumberFormat="1" applyFont="1" applyFill="1" applyBorder="1" applyAlignment="1" applyProtection="1">
      <alignment horizontal="center" vertical="center"/>
    </xf>
    <xf numFmtId="49" fontId="4" fillId="10" borderId="2" xfId="0" applyNumberFormat="1" applyFont="1" applyFill="1" applyBorder="1" applyAlignment="1" applyProtection="1">
      <alignment horizontal="left" vertical="center" wrapText="1"/>
    </xf>
    <xf numFmtId="0" fontId="16" fillId="10" borderId="2" xfId="0" applyFont="1" applyFill="1" applyBorder="1" applyAlignment="1" applyProtection="1">
      <alignment horizontal="center" vertical="center"/>
    </xf>
    <xf numFmtId="164" fontId="20" fillId="10" borderId="2" xfId="0" applyNumberFormat="1" applyFont="1" applyFill="1" applyBorder="1" applyAlignment="1" applyProtection="1">
      <alignment horizontal="center" vertical="center"/>
    </xf>
    <xf numFmtId="0" fontId="11" fillId="10" borderId="3" xfId="0" applyFont="1" applyFill="1" applyBorder="1" applyAlignment="1" applyProtection="1">
      <alignment horizontal="center" vertical="center"/>
    </xf>
    <xf numFmtId="49" fontId="20" fillId="10" borderId="3" xfId="0" applyNumberFormat="1" applyFont="1" applyFill="1" applyBorder="1" applyAlignment="1" applyProtection="1">
      <alignment horizontal="center" vertical="center"/>
    </xf>
    <xf numFmtId="49" fontId="4" fillId="10" borderId="3" xfId="0" applyNumberFormat="1" applyFont="1" applyFill="1" applyBorder="1" applyAlignment="1" applyProtection="1">
      <alignment horizontal="left" vertical="center" wrapText="1"/>
    </xf>
    <xf numFmtId="0" fontId="16" fillId="10" borderId="3" xfId="0" applyFont="1" applyFill="1" applyBorder="1" applyAlignment="1" applyProtection="1">
      <alignment horizontal="center" vertical="center"/>
    </xf>
    <xf numFmtId="164" fontId="20" fillId="10" borderId="3" xfId="0" applyNumberFormat="1" applyFont="1" applyFill="1" applyBorder="1" applyAlignment="1" applyProtection="1">
      <alignment horizontal="center" vertical="center"/>
    </xf>
    <xf numFmtId="49" fontId="11" fillId="10" borderId="2" xfId="0" applyNumberFormat="1" applyFont="1" applyFill="1" applyBorder="1" applyAlignment="1" applyProtection="1">
      <alignment horizontal="center" vertical="center" wrapText="1"/>
    </xf>
    <xf numFmtId="0" fontId="16" fillId="10" borderId="2" xfId="0" applyFont="1" applyFill="1" applyBorder="1" applyAlignment="1" applyProtection="1">
      <alignment horizontal="center" vertical="center" wrapText="1"/>
    </xf>
    <xf numFmtId="0" fontId="11" fillId="10" borderId="6" xfId="0" applyFont="1" applyFill="1" applyBorder="1" applyAlignment="1" applyProtection="1">
      <alignment horizontal="center" vertical="center"/>
    </xf>
    <xf numFmtId="49" fontId="20" fillId="10" borderId="6" xfId="0" applyNumberFormat="1" applyFont="1" applyFill="1" applyBorder="1" applyAlignment="1" applyProtection="1">
      <alignment horizontal="center" vertical="center"/>
    </xf>
    <xf numFmtId="49" fontId="4" fillId="10" borderId="6" xfId="0" applyNumberFormat="1" applyFont="1" applyFill="1" applyBorder="1" applyAlignment="1" applyProtection="1">
      <alignment horizontal="left" vertical="center" wrapText="1"/>
    </xf>
    <xf numFmtId="0" fontId="16" fillId="10" borderId="6" xfId="0" applyFont="1" applyFill="1" applyBorder="1" applyAlignment="1" applyProtection="1">
      <alignment horizontal="center" vertical="center"/>
    </xf>
    <xf numFmtId="49" fontId="2" fillId="2" borderId="28" xfId="0" applyNumberFormat="1" applyFont="1" applyFill="1" applyBorder="1" applyProtection="1"/>
    <xf numFmtId="49" fontId="3" fillId="2" borderId="29" xfId="0" applyNumberFormat="1" applyFont="1" applyFill="1" applyBorder="1" applyProtection="1"/>
    <xf numFmtId="164" fontId="15" fillId="8" borderId="9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49" fontId="25" fillId="10" borderId="14" xfId="0" applyNumberFormat="1" applyFont="1" applyFill="1" applyBorder="1" applyAlignment="1" applyProtection="1">
      <alignment horizontal="center" vertical="center" wrapText="1"/>
    </xf>
    <xf numFmtId="49" fontId="6" fillId="11" borderId="16" xfId="0" applyNumberFormat="1" applyFont="1" applyFill="1" applyBorder="1" applyAlignment="1" applyProtection="1">
      <alignment horizontal="center" vertical="center" wrapText="1"/>
    </xf>
    <xf numFmtId="49" fontId="15" fillId="11" borderId="5" xfId="0" applyNumberFormat="1" applyFont="1" applyFill="1" applyBorder="1" applyAlignment="1" applyProtection="1">
      <alignment horizontal="center" vertical="center" wrapText="1"/>
    </xf>
    <xf numFmtId="49" fontId="6" fillId="11" borderId="5" xfId="0" applyNumberFormat="1" applyFont="1" applyFill="1" applyBorder="1" applyAlignment="1" applyProtection="1">
      <alignment horizontal="center" vertical="center" wrapText="1"/>
    </xf>
    <xf numFmtId="49" fontId="6" fillId="11" borderId="4" xfId="0" applyNumberFormat="1" applyFont="1" applyFill="1" applyBorder="1" applyAlignment="1" applyProtection="1">
      <alignment horizontal="center" vertical="center" wrapText="1"/>
    </xf>
    <xf numFmtId="49" fontId="6" fillId="11" borderId="7" xfId="0" applyNumberFormat="1" applyFont="1" applyFill="1" applyBorder="1" applyAlignment="1" applyProtection="1">
      <alignment horizontal="center" vertical="center" wrapText="1"/>
    </xf>
    <xf numFmtId="49" fontId="6" fillId="11" borderId="17" xfId="0" applyNumberFormat="1" applyFont="1" applyFill="1" applyBorder="1" applyAlignment="1" applyProtection="1">
      <alignment horizontal="center" vertical="center" wrapText="1"/>
    </xf>
    <xf numFmtId="0" fontId="0" fillId="11" borderId="0" xfId="0" applyFill="1"/>
    <xf numFmtId="49" fontId="6" fillId="11" borderId="12" xfId="0" applyNumberFormat="1" applyFont="1" applyFill="1" applyBorder="1" applyAlignment="1" applyProtection="1">
      <alignment horizontal="center" vertical="center" wrapText="1"/>
    </xf>
    <xf numFmtId="49" fontId="15" fillId="11" borderId="4" xfId="0" applyNumberFormat="1" applyFont="1" applyFill="1" applyBorder="1" applyAlignment="1" applyProtection="1">
      <alignment horizontal="center" vertical="center" wrapText="1"/>
    </xf>
    <xf numFmtId="49" fontId="11" fillId="12" borderId="2" xfId="0" applyNumberFormat="1" applyFont="1" applyFill="1" applyBorder="1" applyAlignment="1" applyProtection="1">
      <alignment horizontal="center" vertical="center" wrapText="1"/>
    </xf>
    <xf numFmtId="49" fontId="20" fillId="12" borderId="2" xfId="0" applyNumberFormat="1" applyFont="1" applyFill="1" applyBorder="1" applyAlignment="1" applyProtection="1">
      <alignment horizontal="center" vertical="center"/>
    </xf>
    <xf numFmtId="49" fontId="4" fillId="12" borderId="2" xfId="0" applyNumberFormat="1" applyFont="1" applyFill="1" applyBorder="1" applyAlignment="1" applyProtection="1">
      <alignment horizontal="left" vertical="center" wrapText="1"/>
    </xf>
    <xf numFmtId="0" fontId="16" fillId="12" borderId="2" xfId="0" applyFont="1" applyFill="1" applyBorder="1" applyAlignment="1" applyProtection="1">
      <alignment horizontal="center" vertical="center" wrapText="1"/>
    </xf>
    <xf numFmtId="164" fontId="26" fillId="12" borderId="2" xfId="0" applyNumberFormat="1" applyFont="1" applyFill="1" applyBorder="1" applyAlignment="1" applyProtection="1">
      <alignment horizontal="center" vertical="center"/>
    </xf>
    <xf numFmtId="164" fontId="20" fillId="3" borderId="2" xfId="0" applyNumberFormat="1" applyFont="1" applyFill="1" applyBorder="1" applyAlignment="1" applyProtection="1">
      <alignment horizontal="center" vertical="center"/>
    </xf>
    <xf numFmtId="164" fontId="26" fillId="3" borderId="2" xfId="0" applyNumberFormat="1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</xf>
    <xf numFmtId="3" fontId="17" fillId="9" borderId="2" xfId="0" applyNumberFormat="1" applyFont="1" applyFill="1" applyBorder="1" applyAlignment="1" applyProtection="1">
      <alignment horizontal="center" vertical="center"/>
      <protection locked="0"/>
    </xf>
    <xf numFmtId="3" fontId="17" fillId="9" borderId="3" xfId="0" applyNumberFormat="1" applyFont="1" applyFill="1" applyBorder="1" applyAlignment="1" applyProtection="1">
      <alignment horizontal="center" vertical="center"/>
      <protection locked="0"/>
    </xf>
    <xf numFmtId="49" fontId="25" fillId="5" borderId="14" xfId="0" applyNumberFormat="1" applyFont="1" applyFill="1" applyBorder="1" applyAlignment="1" applyProtection="1">
      <alignment horizontal="center" vertical="center" wrapText="1"/>
    </xf>
    <xf numFmtId="0" fontId="25" fillId="10" borderId="14" xfId="0" applyFont="1" applyFill="1" applyBorder="1" applyAlignment="1" applyProtection="1">
      <alignment horizontal="center" vertical="center" wrapText="1"/>
    </xf>
    <xf numFmtId="49" fontId="25" fillId="3" borderId="14" xfId="0" applyNumberFormat="1" applyFont="1" applyFill="1" applyBorder="1" applyAlignment="1" applyProtection="1">
      <alignment horizontal="center" vertical="center" wrapText="1"/>
    </xf>
    <xf numFmtId="0" fontId="23" fillId="5" borderId="2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18" fillId="5" borderId="2" xfId="0" applyFont="1" applyFill="1" applyBorder="1" applyAlignment="1" applyProtection="1">
      <alignment horizontal="center" vertical="center" wrapText="1"/>
    </xf>
    <xf numFmtId="164" fontId="26" fillId="5" borderId="2" xfId="0" applyNumberFormat="1" applyFont="1" applyFill="1" applyBorder="1" applyAlignment="1" applyProtection="1">
      <alignment horizontal="center" vertical="center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49" fontId="28" fillId="7" borderId="33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/>
    </xf>
    <xf numFmtId="0" fontId="25" fillId="5" borderId="14" xfId="0" applyFont="1" applyFill="1" applyBorder="1" applyAlignment="1" applyProtection="1">
      <alignment horizontal="center" vertical="center" wrapText="1"/>
    </xf>
    <xf numFmtId="0" fontId="25" fillId="10" borderId="8" xfId="0" applyFont="1" applyFill="1" applyBorder="1" applyAlignment="1" applyProtection="1">
      <alignment horizontal="center" vertical="center" wrapText="1"/>
    </xf>
    <xf numFmtId="0" fontId="25" fillId="3" borderId="14" xfId="0" applyFont="1" applyFill="1" applyBorder="1" applyAlignment="1" applyProtection="1">
      <alignment horizontal="center" vertical="center" wrapText="1"/>
    </xf>
    <xf numFmtId="49" fontId="25" fillId="12" borderId="14" xfId="0" applyNumberFormat="1" applyFont="1" applyFill="1" applyBorder="1" applyAlignment="1" applyProtection="1">
      <alignment horizontal="center" vertical="center" wrapText="1"/>
    </xf>
    <xf numFmtId="0" fontId="25" fillId="10" borderId="18" xfId="0" applyFont="1" applyFill="1" applyBorder="1" applyAlignment="1" applyProtection="1">
      <alignment horizontal="center" vertical="center" wrapText="1"/>
    </xf>
    <xf numFmtId="49" fontId="25" fillId="10" borderId="8" xfId="0" applyNumberFormat="1" applyFont="1" applyFill="1" applyBorder="1" applyAlignment="1" applyProtection="1">
      <alignment horizontal="center" vertical="center" wrapText="1"/>
    </xf>
    <xf numFmtId="164" fontId="17" fillId="7" borderId="32" xfId="0" applyNumberFormat="1" applyFont="1" applyFill="1" applyBorder="1" applyAlignment="1" applyProtection="1">
      <alignment horizontal="center" vertical="center"/>
    </xf>
    <xf numFmtId="49" fontId="24" fillId="11" borderId="2" xfId="0" applyNumberFormat="1" applyFont="1" applyFill="1" applyBorder="1" applyAlignment="1" applyProtection="1">
      <alignment vertical="center" wrapText="1"/>
    </xf>
    <xf numFmtId="49" fontId="29" fillId="7" borderId="33" xfId="0" applyNumberFormat="1" applyFont="1" applyFill="1" applyBorder="1" applyAlignment="1" applyProtection="1">
      <alignment horizontal="right" vertical="center"/>
    </xf>
    <xf numFmtId="49" fontId="33" fillId="13" borderId="34" xfId="0" applyNumberFormat="1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33" fillId="13" borderId="2" xfId="0" applyNumberFormat="1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4" fillId="4" borderId="15" xfId="0" applyNumberFormat="1" applyFont="1" applyFill="1" applyBorder="1" applyAlignment="1" applyProtection="1">
      <alignment vertical="center" wrapText="1"/>
    </xf>
    <xf numFmtId="49" fontId="19" fillId="11" borderId="14" xfId="1" applyNumberFormat="1" applyFill="1" applyBorder="1" applyAlignment="1" applyProtection="1">
      <alignment horizontal="center" vertical="center"/>
    </xf>
    <xf numFmtId="49" fontId="19" fillId="11" borderId="2" xfId="1" applyNumberFormat="1" applyFill="1" applyBorder="1" applyAlignment="1" applyProtection="1">
      <alignment horizontal="center" vertical="center"/>
    </xf>
    <xf numFmtId="49" fontId="19" fillId="11" borderId="15" xfId="1" applyNumberFormat="1" applyFill="1" applyBorder="1" applyAlignment="1" applyProtection="1">
      <alignment horizontal="center" vertical="center"/>
    </xf>
    <xf numFmtId="49" fontId="24" fillId="11" borderId="14" xfId="0" applyNumberFormat="1" applyFont="1" applyFill="1" applyBorder="1" applyAlignment="1" applyProtection="1">
      <alignment horizontal="right" vertical="center" wrapText="1"/>
    </xf>
    <xf numFmtId="49" fontId="24" fillId="11" borderId="2" xfId="0" applyNumberFormat="1" applyFont="1" applyFill="1" applyBorder="1" applyAlignment="1" applyProtection="1">
      <alignment horizontal="right" vertical="center" wrapText="1"/>
    </xf>
    <xf numFmtId="49" fontId="15" fillId="9" borderId="2" xfId="0" applyNumberFormat="1" applyFont="1" applyFill="1" applyBorder="1" applyAlignment="1" applyProtection="1">
      <alignment horizontal="left"/>
      <protection locked="0"/>
    </xf>
    <xf numFmtId="49" fontId="15" fillId="9" borderId="15" xfId="0" applyNumberFormat="1" applyFont="1" applyFill="1" applyBorder="1" applyAlignment="1" applyProtection="1">
      <alignment horizontal="left"/>
      <protection locked="0"/>
    </xf>
    <xf numFmtId="49" fontId="15" fillId="9" borderId="2" xfId="0" applyNumberFormat="1" applyFont="1" applyFill="1" applyBorder="1" applyAlignment="1" applyProtection="1">
      <alignment horizontal="left"/>
    </xf>
    <xf numFmtId="49" fontId="15" fillId="9" borderId="15" xfId="0" applyNumberFormat="1" applyFont="1" applyFill="1" applyBorder="1" applyAlignment="1" applyProtection="1">
      <alignment horizontal="left"/>
    </xf>
    <xf numFmtId="49" fontId="17" fillId="0" borderId="35" xfId="0" applyNumberFormat="1" applyFont="1" applyFill="1" applyBorder="1" applyAlignment="1" applyProtection="1">
      <alignment horizontal="right" vertical="top"/>
    </xf>
    <xf numFmtId="49" fontId="17" fillId="0" borderId="36" xfId="0" applyNumberFormat="1" applyFont="1" applyFill="1" applyBorder="1" applyAlignment="1" applyProtection="1">
      <alignment horizontal="right" vertical="top"/>
    </xf>
    <xf numFmtId="0" fontId="14" fillId="0" borderId="8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center"/>
    </xf>
    <xf numFmtId="49" fontId="27" fillId="9" borderId="2" xfId="0" applyNumberFormat="1" applyFont="1" applyFill="1" applyBorder="1" applyAlignment="1" applyProtection="1">
      <alignment horizontal="left"/>
      <protection locked="0"/>
    </xf>
    <xf numFmtId="49" fontId="27" fillId="9" borderId="15" xfId="0" applyNumberFormat="1" applyFont="1" applyFill="1" applyBorder="1" applyAlignment="1" applyProtection="1">
      <alignment horizontal="left"/>
      <protection locked="0"/>
    </xf>
    <xf numFmtId="0" fontId="27" fillId="9" borderId="14" xfId="0" applyFont="1" applyFill="1" applyBorder="1" applyAlignment="1" applyProtection="1">
      <alignment horizontal="left"/>
      <protection locked="0"/>
    </xf>
    <xf numFmtId="0" fontId="27" fillId="9" borderId="2" xfId="0" applyFont="1" applyFill="1" applyBorder="1" applyAlignment="1" applyProtection="1">
      <alignment horizontal="left"/>
      <protection locked="0"/>
    </xf>
    <xf numFmtId="0" fontId="27" fillId="9" borderId="15" xfId="0" applyFont="1" applyFill="1" applyBorder="1" applyAlignment="1" applyProtection="1">
      <alignment horizontal="left"/>
      <protection locked="0"/>
    </xf>
    <xf numFmtId="49" fontId="1" fillId="2" borderId="22" xfId="0" applyNumberFormat="1" applyFont="1" applyFill="1" applyBorder="1" applyAlignment="1" applyProtection="1">
      <alignment horizontal="center" vertical="center"/>
    </xf>
    <xf numFmtId="49" fontId="1" fillId="2" borderId="23" xfId="0" applyNumberFormat="1" applyFont="1" applyFill="1" applyBorder="1" applyAlignment="1" applyProtection="1">
      <alignment horizontal="center" vertical="center"/>
    </xf>
    <xf numFmtId="49" fontId="1" fillId="2" borderId="24" xfId="0" applyNumberFormat="1" applyFont="1" applyFill="1" applyBorder="1" applyAlignment="1" applyProtection="1">
      <alignment horizontal="center" vertical="center"/>
    </xf>
    <xf numFmtId="49" fontId="10" fillId="6" borderId="12" xfId="0" applyNumberFormat="1" applyFont="1" applyFill="1" applyBorder="1" applyAlignment="1" applyProtection="1">
      <alignment horizontal="left" vertical="center"/>
    </xf>
    <xf numFmtId="49" fontId="10" fillId="6" borderId="4" xfId="0" applyNumberFormat="1" applyFont="1" applyFill="1" applyBorder="1" applyAlignment="1" applyProtection="1">
      <alignment horizontal="left" vertical="center"/>
    </xf>
    <xf numFmtId="49" fontId="10" fillId="6" borderId="13" xfId="0" applyNumberFormat="1" applyFont="1" applyFill="1" applyBorder="1" applyAlignment="1" applyProtection="1">
      <alignment horizontal="left" vertical="center"/>
    </xf>
    <xf numFmtId="49" fontId="15" fillId="13" borderId="2" xfId="0" applyNumberFormat="1" applyFont="1" applyFill="1" applyBorder="1" applyAlignment="1" applyProtection="1">
      <alignment horizontal="left"/>
      <protection locked="0"/>
    </xf>
    <xf numFmtId="49" fontId="15" fillId="13" borderId="15" xfId="0" applyNumberFormat="1" applyFont="1" applyFill="1" applyBorder="1" applyAlignment="1" applyProtection="1">
      <alignment horizontal="left"/>
      <protection locked="0"/>
    </xf>
    <xf numFmtId="49" fontId="31" fillId="11" borderId="31" xfId="0" applyNumberFormat="1" applyFont="1" applyFill="1" applyBorder="1" applyAlignment="1" applyProtection="1">
      <alignment horizontal="center" vertical="center" wrapText="1"/>
    </xf>
    <xf numFmtId="49" fontId="12" fillId="11" borderId="7" xfId="0" applyNumberFormat="1" applyFont="1" applyFill="1" applyBorder="1" applyAlignment="1" applyProtection="1">
      <alignment horizontal="center" vertical="center" wrapText="1"/>
    </xf>
    <xf numFmtId="49" fontId="32" fillId="4" borderId="1" xfId="0" applyNumberFormat="1" applyFont="1" applyFill="1" applyBorder="1" applyAlignment="1" applyProtection="1">
      <alignment horizontal="right" vertical="center" wrapText="1"/>
    </xf>
    <xf numFmtId="49" fontId="32" fillId="4" borderId="37" xfId="0" applyNumberFormat="1" applyFont="1" applyFill="1" applyBorder="1" applyAlignment="1" applyProtection="1">
      <alignment horizontal="right" vertical="center" wrapText="1"/>
    </xf>
    <xf numFmtId="49" fontId="32" fillId="4" borderId="7" xfId="0" applyNumberFormat="1" applyFont="1" applyFill="1" applyBorder="1" applyAlignment="1" applyProtection="1">
      <alignment horizontal="right" vertical="center" wrapText="1"/>
    </xf>
    <xf numFmtId="49" fontId="32" fillId="4" borderId="38" xfId="0" applyNumberFormat="1" applyFont="1" applyFill="1" applyBorder="1" applyAlignment="1" applyProtection="1">
      <alignment horizontal="right" vertical="center" wrapText="1"/>
    </xf>
    <xf numFmtId="49" fontId="31" fillId="4" borderId="14" xfId="0" applyNumberFormat="1" applyFont="1" applyFill="1" applyBorder="1" applyAlignment="1" applyProtection="1">
      <alignment horizontal="center" vertical="center" wrapText="1"/>
    </xf>
    <xf numFmtId="49" fontId="12" fillId="4" borderId="2" xfId="0" applyNumberFormat="1" applyFont="1" applyFill="1" applyBorder="1" applyAlignment="1" applyProtection="1">
      <alignment horizontal="center" vertical="center" wrapText="1"/>
    </xf>
    <xf numFmtId="49" fontId="10" fillId="0" borderId="39" xfId="0" applyNumberFormat="1" applyFont="1" applyFill="1" applyBorder="1" applyAlignment="1" applyProtection="1">
      <alignment horizontal="center" vertical="center"/>
    </xf>
    <xf numFmtId="49" fontId="10" fillId="0" borderId="40" xfId="0" applyNumberFormat="1" applyFont="1" applyFill="1" applyBorder="1" applyAlignment="1" applyProtection="1">
      <alignment horizontal="center" vertical="center"/>
    </xf>
    <xf numFmtId="49" fontId="10" fillId="0" borderId="41" xfId="0" applyNumberFormat="1" applyFont="1" applyFill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49" fontId="3" fillId="2" borderId="29" xfId="0" applyNumberFormat="1" applyFont="1" applyFill="1" applyBorder="1" applyAlignment="1" applyProtection="1">
      <alignment horizontal="left" vertical="top"/>
    </xf>
    <xf numFmtId="49" fontId="3" fillId="2" borderId="30" xfId="0" applyNumberFormat="1" applyFont="1" applyFill="1" applyBorder="1" applyAlignment="1" applyProtection="1">
      <alignment horizontal="left" vertical="top"/>
    </xf>
    <xf numFmtId="0" fontId="14" fillId="0" borderId="26" xfId="0" applyFont="1" applyBorder="1" applyAlignment="1" applyProtection="1">
      <alignment horizontal="center"/>
    </xf>
    <xf numFmtId="0" fontId="14" fillId="0" borderId="27" xfId="0" applyFont="1" applyBorder="1" applyAlignment="1" applyProtection="1">
      <alignment horizontal="center"/>
    </xf>
    <xf numFmtId="49" fontId="3" fillId="2" borderId="29" xfId="0" applyNumberFormat="1" applyFont="1" applyFill="1" applyBorder="1" applyAlignment="1" applyProtection="1">
      <alignment horizontal="right" vertical="top"/>
    </xf>
    <xf numFmtId="49" fontId="3" fillId="2" borderId="30" xfId="0" applyNumberFormat="1" applyFont="1" applyFill="1" applyBorder="1" applyAlignment="1" applyProtection="1">
      <alignment horizontal="right" vertical="top"/>
    </xf>
    <xf numFmtId="0" fontId="21" fillId="2" borderId="19" xfId="0" applyFont="1" applyFill="1" applyBorder="1" applyAlignment="1" applyProtection="1">
      <alignment horizontal="center"/>
    </xf>
    <xf numFmtId="0" fontId="21" fillId="2" borderId="20" xfId="0" applyFont="1" applyFill="1" applyBorder="1" applyAlignment="1" applyProtection="1">
      <alignment horizontal="center"/>
    </xf>
    <xf numFmtId="0" fontId="21" fillId="2" borderId="21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9" xfId="0" applyFont="1" applyFill="1" applyBorder="1" applyAlignment="1" applyProtection="1">
      <alignment horizontal="center"/>
    </xf>
    <xf numFmtId="49" fontId="10" fillId="6" borderId="14" xfId="0" applyNumberFormat="1" applyFont="1" applyFill="1" applyBorder="1" applyAlignment="1" applyProtection="1">
      <alignment horizontal="left" vertical="center"/>
    </xf>
    <xf numFmtId="49" fontId="10" fillId="6" borderId="2" xfId="0" applyNumberFormat="1" applyFont="1" applyFill="1" applyBorder="1" applyAlignment="1" applyProtection="1">
      <alignment horizontal="left" vertical="center"/>
    </xf>
    <xf numFmtId="49" fontId="10" fillId="6" borderId="15" xfId="0" applyNumberFormat="1" applyFont="1" applyFill="1" applyBorder="1" applyAlignment="1" applyProtection="1">
      <alignment horizontal="left" vertical="center"/>
    </xf>
    <xf numFmtId="49" fontId="26" fillId="9" borderId="2" xfId="0" applyNumberFormat="1" applyFont="1" applyFill="1" applyBorder="1" applyAlignment="1" applyProtection="1">
      <alignment horizontal="left"/>
      <protection locked="0"/>
    </xf>
    <xf numFmtId="49" fontId="26" fillId="9" borderId="15" xfId="0" applyNumberFormat="1" applyFont="1" applyFill="1" applyBorder="1" applyAlignment="1" applyProtection="1">
      <alignment horizontal="left"/>
      <protection locked="0"/>
    </xf>
    <xf numFmtId="49" fontId="26" fillId="9" borderId="2" xfId="0" applyNumberFormat="1" applyFont="1" applyFill="1" applyBorder="1" applyAlignment="1" applyProtection="1">
      <alignment horizontal="left"/>
    </xf>
    <xf numFmtId="49" fontId="26" fillId="9" borderId="15" xfId="0" applyNumberFormat="1" applyFont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171717"/>
      <rgbColor rgb="FF393939"/>
      <rgbColor rgb="FF5B9BD5"/>
      <rgbColor rgb="FFE2EEDA"/>
      <rgbColor rgb="FF525252"/>
      <rgbColor rgb="FFFFF2CB"/>
      <rgbColor rgb="FFFBE4D5"/>
      <rgbColor rgb="FFFF0000"/>
      <rgbColor rgb="FFDEEAF6"/>
      <rgbColor rgb="FFA9CD90"/>
      <rgbColor rgb="FFFFE598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00FFCC"/>
      <color rgb="FFFFFF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676921</xdr:colOff>
      <xdr:row>61</xdr:row>
      <xdr:rowOff>219075</xdr:rowOff>
    </xdr:from>
    <xdr:to>
      <xdr:col>4</xdr:col>
      <xdr:colOff>40057</xdr:colOff>
      <xdr:row>65</xdr:row>
      <xdr:rowOff>190713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810748-7FE0-4DD5-A702-D66C276A4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5573" y="28783032"/>
          <a:ext cx="2676180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667396</xdr:colOff>
      <xdr:row>46</xdr:row>
      <xdr:rowOff>200025</xdr:rowOff>
    </xdr:from>
    <xdr:to>
      <xdr:col>4</xdr:col>
      <xdr:colOff>30532</xdr:colOff>
      <xdr:row>50</xdr:row>
      <xdr:rowOff>171663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DBF5A5-D166-4D04-92AB-CC7D1D8C7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46048" y="23446547"/>
          <a:ext cx="2676180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667396</xdr:colOff>
      <xdr:row>36</xdr:row>
      <xdr:rowOff>228600</xdr:rowOff>
    </xdr:from>
    <xdr:to>
      <xdr:col>4</xdr:col>
      <xdr:colOff>30532</xdr:colOff>
      <xdr:row>40</xdr:row>
      <xdr:rowOff>200238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580020-2704-4037-9EEE-9C69C931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46048" y="19466339"/>
          <a:ext cx="2676180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676921</xdr:colOff>
      <xdr:row>18</xdr:row>
      <xdr:rowOff>209550</xdr:rowOff>
    </xdr:from>
    <xdr:to>
      <xdr:col>4</xdr:col>
      <xdr:colOff>40057</xdr:colOff>
      <xdr:row>22</xdr:row>
      <xdr:rowOff>181188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63FA92E-B0C3-4F2E-8D0D-EDEAC6881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5573" y="9828420"/>
          <a:ext cx="2676180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667396</xdr:colOff>
      <xdr:row>0</xdr:row>
      <xdr:rowOff>209550</xdr:rowOff>
    </xdr:from>
    <xdr:to>
      <xdr:col>4</xdr:col>
      <xdr:colOff>30532</xdr:colOff>
      <xdr:row>4</xdr:row>
      <xdr:rowOff>181188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1DCF50C-BC59-40E6-A1BE-B83C0406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46048" y="209550"/>
          <a:ext cx="2676180" cy="98763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integraboostcanada.ca/b2b-wholesal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ntegraboostcanada.ca/b2b-wholesale" TargetMode="External"/><Relationship Id="rId1" Type="http://schemas.openxmlformats.org/officeDocument/2006/relationships/hyperlink" Target="https://integraboostcanada.ca/b2b-wholesale" TargetMode="External"/><Relationship Id="rId6" Type="http://schemas.openxmlformats.org/officeDocument/2006/relationships/hyperlink" Target="https://integraboostcanada.ca/wp-content/uploads/2025/12/IBC-Bulk-Wholesale-Quantity-Discount.pdf" TargetMode="External"/><Relationship Id="rId5" Type="http://schemas.openxmlformats.org/officeDocument/2006/relationships/hyperlink" Target="https://integraboostcanada.ca/b2b-wholesale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integraboostcanada.ca/b2b-wholesale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3"/>
  <sheetViews>
    <sheetView showGridLines="0" tabSelected="1" zoomScale="115" zoomScaleNormal="115" workbookViewId="0">
      <selection activeCell="G54" sqref="G54"/>
    </sheetView>
  </sheetViews>
  <sheetFormatPr defaultColWidth="8.81640625" defaultRowHeight="14.15" customHeight="1"/>
  <cols>
    <col min="1" max="1" width="17.7265625" customWidth="1"/>
    <col min="2" max="3" width="19.1796875" customWidth="1"/>
    <col min="4" max="4" width="28.1796875" customWidth="1"/>
    <col min="5" max="5" width="11" customWidth="1"/>
    <col min="6" max="6" width="14.81640625" customWidth="1"/>
    <col min="7" max="7" width="13.26953125" customWidth="1"/>
    <col min="8" max="8" width="20" customWidth="1"/>
    <col min="9" max="9" width="13.81640625" customWidth="1"/>
    <col min="10" max="252" width="8.81640625" customWidth="1"/>
  </cols>
  <sheetData>
    <row r="1" spans="1:8" ht="20.149999999999999" customHeight="1" thickTop="1">
      <c r="A1" s="124" t="s">
        <v>119</v>
      </c>
      <c r="B1" s="125"/>
      <c r="C1" s="125"/>
      <c r="D1" s="125"/>
      <c r="E1" s="125"/>
      <c r="F1" s="125"/>
      <c r="G1" s="125"/>
      <c r="H1" s="126"/>
    </row>
    <row r="2" spans="1:8" ht="20.149999999999999" customHeight="1">
      <c r="A2" s="11" t="s">
        <v>26</v>
      </c>
      <c r="B2" s="1"/>
      <c r="C2" s="1"/>
      <c r="D2" s="1"/>
      <c r="E2" s="1"/>
      <c r="F2" s="1"/>
      <c r="G2" s="1"/>
      <c r="H2" s="12"/>
    </row>
    <row r="3" spans="1:8" ht="20.149999999999999" customHeight="1">
      <c r="A3" s="11" t="s">
        <v>44</v>
      </c>
      <c r="B3" s="1"/>
      <c r="C3" s="1"/>
      <c r="D3" s="1"/>
      <c r="E3" s="1"/>
      <c r="F3" s="1"/>
      <c r="G3" s="1"/>
      <c r="H3" s="12"/>
    </row>
    <row r="4" spans="1:8" ht="20.149999999999999" customHeight="1">
      <c r="A4" s="13" t="s">
        <v>25</v>
      </c>
      <c r="B4" s="1"/>
      <c r="C4" s="1"/>
      <c r="D4" s="1"/>
      <c r="E4" s="1"/>
      <c r="F4" s="1"/>
      <c r="G4" s="1"/>
      <c r="H4" s="12"/>
    </row>
    <row r="5" spans="1:8" ht="20.149999999999999" customHeight="1" thickBot="1">
      <c r="A5" s="37" t="s">
        <v>10</v>
      </c>
      <c r="B5" s="38"/>
      <c r="C5" s="131" t="s">
        <v>118</v>
      </c>
      <c r="D5" s="131"/>
      <c r="E5" s="131"/>
      <c r="F5" s="131"/>
      <c r="G5" s="131"/>
      <c r="H5" s="132"/>
    </row>
    <row r="6" spans="1:8" s="40" customFormat="1" ht="20.149999999999999" customHeight="1" thickTop="1">
      <c r="A6" s="105" t="s">
        <v>29</v>
      </c>
      <c r="B6" s="106"/>
      <c r="C6" s="106"/>
      <c r="D6" s="106"/>
      <c r="E6" s="106"/>
      <c r="F6" s="106"/>
      <c r="G6" s="106"/>
      <c r="H6" s="107"/>
    </row>
    <row r="7" spans="1:8" s="48" customFormat="1" ht="30" customHeight="1">
      <c r="A7" s="49" t="s">
        <v>22</v>
      </c>
      <c r="B7" s="50" t="s">
        <v>42</v>
      </c>
      <c r="C7" s="45" t="s">
        <v>0</v>
      </c>
      <c r="D7" s="45" t="s">
        <v>16</v>
      </c>
      <c r="E7" s="45" t="s">
        <v>74</v>
      </c>
      <c r="F7" s="45" t="s">
        <v>114</v>
      </c>
      <c r="G7" s="46" t="s">
        <v>73</v>
      </c>
      <c r="H7" s="47" t="s">
        <v>45</v>
      </c>
    </row>
    <row r="8" spans="1:8" ht="55" customHeight="1">
      <c r="A8" s="74" t="s">
        <v>108</v>
      </c>
      <c r="B8" s="3" t="s">
        <v>37</v>
      </c>
      <c r="C8" s="16" t="s">
        <v>46</v>
      </c>
      <c r="D8" s="9" t="s">
        <v>75</v>
      </c>
      <c r="E8" s="4">
        <v>72</v>
      </c>
      <c r="F8" s="18">
        <v>19440</v>
      </c>
      <c r="G8" s="60"/>
      <c r="H8" s="20">
        <f>F8*G8</f>
        <v>0</v>
      </c>
    </row>
    <row r="9" spans="1:8" ht="55" customHeight="1">
      <c r="A9" s="63" t="s">
        <v>108</v>
      </c>
      <c r="B9" s="21" t="s">
        <v>33</v>
      </c>
      <c r="C9" s="22" t="s">
        <v>1</v>
      </c>
      <c r="D9" s="23" t="s">
        <v>76</v>
      </c>
      <c r="E9" s="24">
        <v>72</v>
      </c>
      <c r="F9" s="25">
        <v>16848</v>
      </c>
      <c r="G9" s="60"/>
      <c r="H9" s="20">
        <f t="shared" ref="H9:H18" si="0">F9*G9</f>
        <v>0</v>
      </c>
    </row>
    <row r="10" spans="1:8" ht="55" customHeight="1">
      <c r="A10" s="76" t="s">
        <v>108</v>
      </c>
      <c r="B10" s="58" t="s">
        <v>34</v>
      </c>
      <c r="C10" s="17" t="s">
        <v>3</v>
      </c>
      <c r="D10" s="10" t="s">
        <v>77</v>
      </c>
      <c r="E10" s="59">
        <v>72</v>
      </c>
      <c r="F10" s="56">
        <v>11016</v>
      </c>
      <c r="G10" s="60"/>
      <c r="H10" s="20">
        <f t="shared" si="0"/>
        <v>0</v>
      </c>
    </row>
    <row r="11" spans="1:8" ht="55" customHeight="1">
      <c r="A11" s="75" t="s">
        <v>108</v>
      </c>
      <c r="B11" s="26" t="s">
        <v>35</v>
      </c>
      <c r="C11" s="27" t="s">
        <v>5</v>
      </c>
      <c r="D11" s="28" t="s">
        <v>78</v>
      </c>
      <c r="E11" s="29">
        <v>40</v>
      </c>
      <c r="F11" s="30">
        <v>8200</v>
      </c>
      <c r="G11" s="61"/>
      <c r="H11" s="20">
        <f t="shared" si="0"/>
        <v>0</v>
      </c>
    </row>
    <row r="12" spans="1:8" ht="55" customHeight="1">
      <c r="A12" s="64" t="s">
        <v>108</v>
      </c>
      <c r="B12" s="7" t="s">
        <v>53</v>
      </c>
      <c r="C12" s="17" t="s">
        <v>57</v>
      </c>
      <c r="D12" s="10" t="s">
        <v>79</v>
      </c>
      <c r="E12" s="8">
        <v>72</v>
      </c>
      <c r="F12" s="57">
        <v>10152</v>
      </c>
      <c r="G12" s="60"/>
      <c r="H12" s="20">
        <f t="shared" si="0"/>
        <v>0</v>
      </c>
    </row>
    <row r="13" spans="1:8" ht="55" customHeight="1">
      <c r="A13" s="77" t="s">
        <v>108</v>
      </c>
      <c r="B13" s="51" t="s">
        <v>54</v>
      </c>
      <c r="C13" s="52" t="s">
        <v>58</v>
      </c>
      <c r="D13" s="53" t="s">
        <v>80</v>
      </c>
      <c r="E13" s="54">
        <v>72</v>
      </c>
      <c r="F13" s="55">
        <v>9504</v>
      </c>
      <c r="G13" s="60"/>
      <c r="H13" s="20">
        <f t="shared" si="0"/>
        <v>0</v>
      </c>
    </row>
    <row r="14" spans="1:8" ht="55" customHeight="1">
      <c r="A14" s="62" t="s">
        <v>108</v>
      </c>
      <c r="B14" s="5" t="s">
        <v>36</v>
      </c>
      <c r="C14" s="16" t="s">
        <v>7</v>
      </c>
      <c r="D14" s="9" t="s">
        <v>81</v>
      </c>
      <c r="E14" s="6">
        <v>72</v>
      </c>
      <c r="F14" s="18">
        <v>23940</v>
      </c>
      <c r="G14" s="60"/>
      <c r="H14" s="20">
        <f t="shared" si="0"/>
        <v>0</v>
      </c>
    </row>
    <row r="15" spans="1:8" ht="55" customHeight="1">
      <c r="A15" s="41" t="s">
        <v>108</v>
      </c>
      <c r="B15" s="31" t="s">
        <v>37</v>
      </c>
      <c r="C15" s="22" t="s">
        <v>14</v>
      </c>
      <c r="D15" s="23" t="s">
        <v>82</v>
      </c>
      <c r="E15" s="32">
        <v>72</v>
      </c>
      <c r="F15" s="25">
        <v>19440</v>
      </c>
      <c r="G15" s="60"/>
      <c r="H15" s="20">
        <f t="shared" si="0"/>
        <v>0</v>
      </c>
    </row>
    <row r="16" spans="1:8" ht="55" customHeight="1">
      <c r="A16" s="64" t="s">
        <v>108</v>
      </c>
      <c r="B16" s="5" t="s">
        <v>33</v>
      </c>
      <c r="C16" s="16" t="s">
        <v>8</v>
      </c>
      <c r="D16" s="9" t="s">
        <v>83</v>
      </c>
      <c r="E16" s="6">
        <v>72</v>
      </c>
      <c r="F16" s="18">
        <v>19440</v>
      </c>
      <c r="G16" s="60"/>
      <c r="H16" s="20">
        <f t="shared" si="0"/>
        <v>0</v>
      </c>
    </row>
    <row r="17" spans="1:8" ht="55" customHeight="1">
      <c r="A17" s="41" t="s">
        <v>108</v>
      </c>
      <c r="B17" s="21" t="s">
        <v>34</v>
      </c>
      <c r="C17" s="22" t="s">
        <v>24</v>
      </c>
      <c r="D17" s="23" t="s">
        <v>84</v>
      </c>
      <c r="E17" s="24">
        <v>72</v>
      </c>
      <c r="F17" s="25">
        <v>13320</v>
      </c>
      <c r="G17" s="60"/>
      <c r="H17" s="20">
        <f t="shared" si="0"/>
        <v>0</v>
      </c>
    </row>
    <row r="18" spans="1:8" ht="55" customHeight="1" thickBot="1">
      <c r="A18" s="74" t="s">
        <v>108</v>
      </c>
      <c r="B18" s="5" t="s">
        <v>38</v>
      </c>
      <c r="C18" s="65" t="s">
        <v>51</v>
      </c>
      <c r="D18" s="66" t="s">
        <v>92</v>
      </c>
      <c r="E18" s="67">
        <v>32</v>
      </c>
      <c r="F18" s="68">
        <v>11136</v>
      </c>
      <c r="G18" s="60"/>
      <c r="H18" s="20">
        <f t="shared" si="0"/>
        <v>0</v>
      </c>
    </row>
    <row r="19" spans="1:8" ht="20.149999999999999" customHeight="1" thickTop="1">
      <c r="A19" s="124" t="s">
        <v>119</v>
      </c>
      <c r="B19" s="129"/>
      <c r="C19" s="129"/>
      <c r="D19" s="129"/>
      <c r="E19" s="129"/>
      <c r="F19" s="129"/>
      <c r="G19" s="129"/>
      <c r="H19" s="130"/>
    </row>
    <row r="20" spans="1:8" ht="20.149999999999999" customHeight="1">
      <c r="A20" s="11" t="s">
        <v>26</v>
      </c>
      <c r="B20" s="1"/>
      <c r="C20" s="1"/>
      <c r="D20" s="1"/>
      <c r="E20" s="1"/>
      <c r="F20" s="1"/>
      <c r="G20" s="1"/>
      <c r="H20" s="12"/>
    </row>
    <row r="21" spans="1:8" ht="20.149999999999999" customHeight="1">
      <c r="A21" s="11" t="s">
        <v>44</v>
      </c>
      <c r="B21" s="1"/>
      <c r="C21" s="1"/>
      <c r="D21" s="1"/>
      <c r="E21" s="1"/>
      <c r="F21" s="1"/>
      <c r="G21" s="1"/>
      <c r="H21" s="12"/>
    </row>
    <row r="22" spans="1:8" s="40" customFormat="1" ht="20.149999999999999" customHeight="1">
      <c r="A22" s="13" t="s">
        <v>25</v>
      </c>
      <c r="B22" s="1"/>
      <c r="C22" s="1"/>
      <c r="D22" s="1"/>
      <c r="E22" s="1"/>
      <c r="F22" s="1"/>
      <c r="G22" s="1"/>
      <c r="H22" s="12"/>
    </row>
    <row r="23" spans="1:8" s="48" customFormat="1" ht="20.149999999999999" customHeight="1" thickBot="1">
      <c r="A23" s="37" t="s">
        <v>10</v>
      </c>
      <c r="B23" s="38"/>
      <c r="C23" s="127"/>
      <c r="D23" s="127"/>
      <c r="E23" s="127"/>
      <c r="F23" s="127"/>
      <c r="G23" s="127"/>
      <c r="H23" s="128"/>
    </row>
    <row r="24" spans="1:8" ht="20.149999999999999" customHeight="1" thickTop="1">
      <c r="A24" s="105" t="s">
        <v>30</v>
      </c>
      <c r="B24" s="106"/>
      <c r="C24" s="106"/>
      <c r="D24" s="106"/>
      <c r="E24" s="106"/>
      <c r="F24" s="106"/>
      <c r="G24" s="106"/>
      <c r="H24" s="107"/>
    </row>
    <row r="25" spans="1:8" ht="30" customHeight="1">
      <c r="A25" s="42" t="s">
        <v>22</v>
      </c>
      <c r="B25" s="43" t="s">
        <v>52</v>
      </c>
      <c r="C25" s="44" t="s">
        <v>0</v>
      </c>
      <c r="D25" s="44" t="s">
        <v>17</v>
      </c>
      <c r="E25" s="45" t="s">
        <v>74</v>
      </c>
      <c r="F25" s="45" t="s">
        <v>114</v>
      </c>
      <c r="G25" s="46" t="s">
        <v>73</v>
      </c>
      <c r="H25" s="47" t="s">
        <v>45</v>
      </c>
    </row>
    <row r="26" spans="1:8" ht="55" customHeight="1">
      <c r="A26" s="74" t="s">
        <v>108</v>
      </c>
      <c r="B26" s="3" t="s">
        <v>37</v>
      </c>
      <c r="C26" s="16" t="s">
        <v>47</v>
      </c>
      <c r="D26" s="9" t="s">
        <v>91</v>
      </c>
      <c r="E26" s="4">
        <v>72</v>
      </c>
      <c r="F26" s="18">
        <v>19440</v>
      </c>
      <c r="G26" s="60"/>
      <c r="H26" s="20">
        <f t="shared" ref="H26" si="1">F26*G26</f>
        <v>0</v>
      </c>
    </row>
    <row r="27" spans="1:8" ht="55" customHeight="1">
      <c r="A27" s="63" t="s">
        <v>108</v>
      </c>
      <c r="B27" s="21" t="s">
        <v>33</v>
      </c>
      <c r="C27" s="22" t="s">
        <v>2</v>
      </c>
      <c r="D27" s="23" t="s">
        <v>90</v>
      </c>
      <c r="E27" s="24">
        <v>72</v>
      </c>
      <c r="F27" s="25">
        <v>16848</v>
      </c>
      <c r="G27" s="60"/>
      <c r="H27" s="20">
        <f t="shared" ref="H27:H36" si="2">F27*G27</f>
        <v>0</v>
      </c>
    </row>
    <row r="28" spans="1:8" ht="55" customHeight="1">
      <c r="A28" s="76" t="s">
        <v>108</v>
      </c>
      <c r="B28" s="58" t="s">
        <v>34</v>
      </c>
      <c r="C28" s="17" t="s">
        <v>4</v>
      </c>
      <c r="D28" s="10" t="s">
        <v>89</v>
      </c>
      <c r="E28" s="59">
        <v>72</v>
      </c>
      <c r="F28" s="56">
        <v>11016</v>
      </c>
      <c r="G28" s="60"/>
      <c r="H28" s="20">
        <f t="shared" si="2"/>
        <v>0</v>
      </c>
    </row>
    <row r="29" spans="1:8" ht="55" customHeight="1">
      <c r="A29" s="78" t="s">
        <v>108</v>
      </c>
      <c r="B29" s="33" t="s">
        <v>35</v>
      </c>
      <c r="C29" s="34" t="s">
        <v>6</v>
      </c>
      <c r="D29" s="35" t="s">
        <v>88</v>
      </c>
      <c r="E29" s="36">
        <v>40</v>
      </c>
      <c r="F29" s="30">
        <v>8200</v>
      </c>
      <c r="G29" s="61"/>
      <c r="H29" s="20">
        <f t="shared" si="2"/>
        <v>0</v>
      </c>
    </row>
    <row r="30" spans="1:8" ht="55" customHeight="1">
      <c r="A30" s="62" t="s">
        <v>108</v>
      </c>
      <c r="B30" s="7" t="s">
        <v>53</v>
      </c>
      <c r="C30" s="17" t="s">
        <v>55</v>
      </c>
      <c r="D30" s="10" t="s">
        <v>93</v>
      </c>
      <c r="E30" s="8">
        <v>72</v>
      </c>
      <c r="F30" s="57">
        <v>10152</v>
      </c>
      <c r="G30" s="60"/>
      <c r="H30" s="20">
        <f t="shared" ref="H30" si="3">F30*G30</f>
        <v>0</v>
      </c>
    </row>
    <row r="31" spans="1:8" ht="55" customHeight="1">
      <c r="A31" s="77" t="s">
        <v>108</v>
      </c>
      <c r="B31" s="51" t="s">
        <v>54</v>
      </c>
      <c r="C31" s="52" t="s">
        <v>56</v>
      </c>
      <c r="D31" s="53" t="s">
        <v>94</v>
      </c>
      <c r="E31" s="54">
        <v>72</v>
      </c>
      <c r="F31" s="55">
        <v>9504</v>
      </c>
      <c r="G31" s="60"/>
      <c r="H31" s="20">
        <f t="shared" ref="H31" si="4">F31*G31</f>
        <v>0</v>
      </c>
    </row>
    <row r="32" spans="1:8" ht="55" customHeight="1">
      <c r="A32" s="62" t="s">
        <v>108</v>
      </c>
      <c r="B32" s="5" t="s">
        <v>36</v>
      </c>
      <c r="C32" s="16" t="s">
        <v>13</v>
      </c>
      <c r="D32" s="9" t="s">
        <v>95</v>
      </c>
      <c r="E32" s="6">
        <v>72</v>
      </c>
      <c r="F32" s="18">
        <v>23940</v>
      </c>
      <c r="G32" s="60"/>
      <c r="H32" s="20">
        <f t="shared" si="2"/>
        <v>0</v>
      </c>
    </row>
    <row r="33" spans="1:8" ht="55" customHeight="1">
      <c r="A33" s="41" t="s">
        <v>108</v>
      </c>
      <c r="B33" s="31" t="s">
        <v>37</v>
      </c>
      <c r="C33" s="22" t="s">
        <v>15</v>
      </c>
      <c r="D33" s="23" t="s">
        <v>96</v>
      </c>
      <c r="E33" s="32">
        <v>72</v>
      </c>
      <c r="F33" s="25">
        <v>19440</v>
      </c>
      <c r="G33" s="60"/>
      <c r="H33" s="20">
        <f t="shared" si="2"/>
        <v>0</v>
      </c>
    </row>
    <row r="34" spans="1:8" ht="55" customHeight="1">
      <c r="A34" s="62" t="s">
        <v>108</v>
      </c>
      <c r="B34" s="5" t="s">
        <v>33</v>
      </c>
      <c r="C34" s="16" t="s">
        <v>9</v>
      </c>
      <c r="D34" s="9" t="s">
        <v>97</v>
      </c>
      <c r="E34" s="6">
        <v>72</v>
      </c>
      <c r="F34" s="18">
        <v>19440</v>
      </c>
      <c r="G34" s="60"/>
      <c r="H34" s="20">
        <f t="shared" si="2"/>
        <v>0</v>
      </c>
    </row>
    <row r="35" spans="1:8" ht="55" customHeight="1">
      <c r="A35" s="63" t="s">
        <v>108</v>
      </c>
      <c r="B35" s="21" t="s">
        <v>34</v>
      </c>
      <c r="C35" s="22" t="s">
        <v>23</v>
      </c>
      <c r="D35" s="23" t="s">
        <v>98</v>
      </c>
      <c r="E35" s="24">
        <v>72</v>
      </c>
      <c r="F35" s="25">
        <v>13320</v>
      </c>
      <c r="G35" s="60"/>
      <c r="H35" s="20">
        <f t="shared" si="2"/>
        <v>0</v>
      </c>
    </row>
    <row r="36" spans="1:8" ht="55" customHeight="1" thickBot="1">
      <c r="A36" s="74" t="s">
        <v>108</v>
      </c>
      <c r="B36" s="5" t="s">
        <v>38</v>
      </c>
      <c r="C36" s="65" t="s">
        <v>48</v>
      </c>
      <c r="D36" s="66" t="s">
        <v>99</v>
      </c>
      <c r="E36" s="67">
        <v>32</v>
      </c>
      <c r="F36" s="68">
        <v>11136</v>
      </c>
      <c r="G36" s="60"/>
      <c r="H36" s="20">
        <f t="shared" si="2"/>
        <v>0</v>
      </c>
    </row>
    <row r="37" spans="1:8" s="40" customFormat="1" ht="20.149999999999999" customHeight="1" thickTop="1">
      <c r="A37" s="124" t="s">
        <v>119</v>
      </c>
      <c r="B37" s="125"/>
      <c r="C37" s="125"/>
      <c r="D37" s="125"/>
      <c r="E37" s="125"/>
      <c r="F37" s="125"/>
      <c r="G37" s="125"/>
      <c r="H37" s="126"/>
    </row>
    <row r="38" spans="1:8" ht="20.149999999999999" customHeight="1">
      <c r="A38" s="11" t="s">
        <v>26</v>
      </c>
      <c r="B38" s="1"/>
      <c r="C38" s="1"/>
      <c r="D38" s="1"/>
      <c r="E38" s="1"/>
      <c r="F38" s="1"/>
      <c r="G38" s="1"/>
      <c r="H38" s="12"/>
    </row>
    <row r="39" spans="1:8" s="48" customFormat="1" ht="20.149999999999999" customHeight="1">
      <c r="A39" s="11" t="s">
        <v>44</v>
      </c>
      <c r="B39" s="1"/>
      <c r="C39" s="1"/>
      <c r="D39" s="1"/>
      <c r="E39" s="1"/>
      <c r="F39" s="1"/>
      <c r="G39" s="1"/>
      <c r="H39" s="12"/>
    </row>
    <row r="40" spans="1:8" ht="20.149999999999999" customHeight="1">
      <c r="A40" s="13" t="s">
        <v>25</v>
      </c>
      <c r="B40" s="1"/>
      <c r="C40" s="1"/>
      <c r="D40" s="1"/>
      <c r="E40" s="1"/>
      <c r="F40" s="1"/>
      <c r="G40" s="1"/>
      <c r="H40" s="12"/>
    </row>
    <row r="41" spans="1:8" ht="20.149999999999999" customHeight="1" thickBot="1">
      <c r="A41" s="37" t="s">
        <v>10</v>
      </c>
      <c r="B41" s="38"/>
      <c r="C41" s="127"/>
      <c r="D41" s="127"/>
      <c r="E41" s="127"/>
      <c r="F41" s="127"/>
      <c r="G41" s="127"/>
      <c r="H41" s="128"/>
    </row>
    <row r="42" spans="1:8" ht="20.149999999999999" customHeight="1" thickTop="1">
      <c r="A42" s="105" t="s">
        <v>31</v>
      </c>
      <c r="B42" s="106"/>
      <c r="C42" s="106"/>
      <c r="D42" s="106"/>
      <c r="E42" s="106"/>
      <c r="F42" s="106"/>
      <c r="G42" s="106"/>
      <c r="H42" s="107"/>
    </row>
    <row r="43" spans="1:8" ht="30" customHeight="1">
      <c r="A43" s="42" t="s">
        <v>22</v>
      </c>
      <c r="B43" s="43" t="s">
        <v>43</v>
      </c>
      <c r="C43" s="44" t="s">
        <v>0</v>
      </c>
      <c r="D43" s="44" t="s">
        <v>27</v>
      </c>
      <c r="E43" s="45" t="s">
        <v>74</v>
      </c>
      <c r="F43" s="45" t="s">
        <v>107</v>
      </c>
      <c r="G43" s="46" t="s">
        <v>73</v>
      </c>
      <c r="H43" s="47" t="s">
        <v>45</v>
      </c>
    </row>
    <row r="44" spans="1:8" ht="55" customHeight="1">
      <c r="A44" s="41" t="s">
        <v>108</v>
      </c>
      <c r="B44" s="21" t="s">
        <v>39</v>
      </c>
      <c r="C44" s="22" t="s">
        <v>18</v>
      </c>
      <c r="D44" s="23" t="s">
        <v>100</v>
      </c>
      <c r="E44" s="24">
        <v>72</v>
      </c>
      <c r="F44" s="25">
        <v>13320</v>
      </c>
      <c r="G44" s="60"/>
      <c r="H44" s="20">
        <f>F44*G44</f>
        <v>0</v>
      </c>
    </row>
    <row r="45" spans="1:8" ht="55" customHeight="1">
      <c r="A45" s="62" t="s">
        <v>108</v>
      </c>
      <c r="B45" s="3" t="s">
        <v>40</v>
      </c>
      <c r="C45" s="16" t="s">
        <v>20</v>
      </c>
      <c r="D45" s="9" t="s">
        <v>101</v>
      </c>
      <c r="E45" s="4">
        <v>40</v>
      </c>
      <c r="F45" s="19">
        <v>8200</v>
      </c>
      <c r="G45" s="61"/>
      <c r="H45" s="20">
        <f>F45*G45</f>
        <v>0</v>
      </c>
    </row>
    <row r="46" spans="1:8" ht="55" customHeight="1" thickBot="1">
      <c r="A46" s="79" t="s">
        <v>108</v>
      </c>
      <c r="B46" s="26" t="s">
        <v>41</v>
      </c>
      <c r="C46" s="27" t="s">
        <v>49</v>
      </c>
      <c r="D46" s="28" t="s">
        <v>102</v>
      </c>
      <c r="E46" s="29">
        <v>32</v>
      </c>
      <c r="F46" s="30">
        <v>11136</v>
      </c>
      <c r="G46" s="61"/>
      <c r="H46" s="39">
        <f>F46*G46</f>
        <v>0</v>
      </c>
    </row>
    <row r="47" spans="1:8" s="40" customFormat="1" ht="20.149999999999999" customHeight="1" thickTop="1">
      <c r="A47" s="124" t="s">
        <v>119</v>
      </c>
      <c r="B47" s="125"/>
      <c r="C47" s="125"/>
      <c r="D47" s="125"/>
      <c r="E47" s="125"/>
      <c r="F47" s="125"/>
      <c r="G47" s="125"/>
      <c r="H47" s="126"/>
    </row>
    <row r="48" spans="1:8" ht="20.149999999999999" customHeight="1">
      <c r="A48" s="11" t="s">
        <v>26</v>
      </c>
      <c r="B48" s="1"/>
      <c r="C48" s="1"/>
      <c r="D48" s="1"/>
      <c r="E48" s="1"/>
      <c r="F48" s="1"/>
      <c r="G48" s="1"/>
      <c r="H48" s="12"/>
    </row>
    <row r="49" spans="1:8" s="48" customFormat="1" ht="20.149999999999999" customHeight="1">
      <c r="A49" s="11" t="s">
        <v>44</v>
      </c>
      <c r="B49" s="1"/>
      <c r="C49" s="1"/>
      <c r="D49" s="1"/>
      <c r="E49" s="1"/>
      <c r="F49" s="1"/>
      <c r="G49" s="1"/>
      <c r="H49" s="12"/>
    </row>
    <row r="50" spans="1:8" ht="20.149999999999999" customHeight="1">
      <c r="A50" s="13" t="s">
        <v>25</v>
      </c>
      <c r="B50" s="1"/>
      <c r="C50" s="1"/>
      <c r="D50" s="1"/>
      <c r="E50" s="1"/>
      <c r="F50" s="1"/>
      <c r="G50" s="1"/>
      <c r="H50" s="12"/>
    </row>
    <row r="51" spans="1:8" ht="20.149999999999999" customHeight="1" thickBot="1">
      <c r="A51" s="37" t="s">
        <v>10</v>
      </c>
      <c r="B51" s="38"/>
      <c r="C51" s="127"/>
      <c r="D51" s="127"/>
      <c r="E51" s="127"/>
      <c r="F51" s="127"/>
      <c r="G51" s="127"/>
      <c r="H51" s="128"/>
    </row>
    <row r="52" spans="1:8" ht="20.149999999999999" customHeight="1" thickTop="1">
      <c r="A52" s="105" t="s">
        <v>32</v>
      </c>
      <c r="B52" s="106"/>
      <c r="C52" s="106"/>
      <c r="D52" s="106"/>
      <c r="E52" s="106"/>
      <c r="F52" s="106"/>
      <c r="G52" s="106"/>
      <c r="H52" s="107"/>
    </row>
    <row r="53" spans="1:8" ht="35.15" customHeight="1">
      <c r="A53" s="42" t="s">
        <v>22</v>
      </c>
      <c r="B53" s="43" t="s">
        <v>115</v>
      </c>
      <c r="C53" s="44" t="s">
        <v>0</v>
      </c>
      <c r="D53" s="44" t="s">
        <v>28</v>
      </c>
      <c r="E53" s="45" t="s">
        <v>74</v>
      </c>
      <c r="F53" s="45" t="s">
        <v>114</v>
      </c>
      <c r="G53" s="46" t="s">
        <v>73</v>
      </c>
      <c r="H53" s="47" t="s">
        <v>45</v>
      </c>
    </row>
    <row r="54" spans="1:8" ht="55" customHeight="1">
      <c r="A54" s="41" t="s">
        <v>108</v>
      </c>
      <c r="B54" s="21" t="s">
        <v>39</v>
      </c>
      <c r="C54" s="22" t="s">
        <v>19</v>
      </c>
      <c r="D54" s="23" t="s">
        <v>103</v>
      </c>
      <c r="E54" s="24">
        <v>72</v>
      </c>
      <c r="F54" s="25">
        <v>13320</v>
      </c>
      <c r="G54" s="60"/>
      <c r="H54" s="20">
        <f>F54*G54</f>
        <v>0</v>
      </c>
    </row>
    <row r="55" spans="1:8" ht="55" customHeight="1">
      <c r="A55" s="62" t="s">
        <v>108</v>
      </c>
      <c r="B55" s="3" t="s">
        <v>40</v>
      </c>
      <c r="C55" s="16" t="s">
        <v>21</v>
      </c>
      <c r="D55" s="9" t="s">
        <v>104</v>
      </c>
      <c r="E55" s="4">
        <v>40</v>
      </c>
      <c r="F55" s="19">
        <v>8200</v>
      </c>
      <c r="G55" s="61"/>
      <c r="H55" s="20">
        <f>F55*G55</f>
        <v>0</v>
      </c>
    </row>
    <row r="56" spans="1:8" ht="55" customHeight="1" thickBot="1">
      <c r="A56" s="79" t="s">
        <v>108</v>
      </c>
      <c r="B56" s="26" t="s">
        <v>41</v>
      </c>
      <c r="C56" s="27" t="s">
        <v>50</v>
      </c>
      <c r="D56" s="28" t="s">
        <v>105</v>
      </c>
      <c r="E56" s="29">
        <v>32</v>
      </c>
      <c r="F56" s="30">
        <v>11136</v>
      </c>
      <c r="G56" s="61"/>
      <c r="H56" s="20">
        <f>F56*G56</f>
        <v>0</v>
      </c>
    </row>
    <row r="57" spans="1:8" ht="30" customHeight="1" thickTop="1" thickBot="1">
      <c r="A57" s="121" t="s">
        <v>106</v>
      </c>
      <c r="B57" s="122"/>
      <c r="C57" s="122"/>
      <c r="D57" s="122"/>
      <c r="E57" s="123"/>
      <c r="F57" s="82" t="s">
        <v>45</v>
      </c>
      <c r="G57" s="72" t="s">
        <v>86</v>
      </c>
      <c r="H57" s="80">
        <f>SUM(H8:H56)</f>
        <v>0</v>
      </c>
    </row>
    <row r="58" spans="1:8" ht="18.75" customHeight="1" thickTop="1">
      <c r="A58" s="113"/>
      <c r="B58" s="114"/>
      <c r="C58" s="114"/>
      <c r="D58" s="114"/>
      <c r="E58" s="115" t="s">
        <v>110</v>
      </c>
      <c r="F58" s="116"/>
      <c r="G58" s="83" t="b">
        <v>0</v>
      </c>
      <c r="H58" s="85" t="s">
        <v>111</v>
      </c>
    </row>
    <row r="59" spans="1:8" ht="18" customHeight="1">
      <c r="A59" s="119" t="s">
        <v>116</v>
      </c>
      <c r="B59" s="120"/>
      <c r="C59" s="120"/>
      <c r="D59" s="120"/>
      <c r="E59" s="115"/>
      <c r="F59" s="116"/>
      <c r="G59" s="84" t="b">
        <v>0</v>
      </c>
      <c r="H59" s="85" t="s">
        <v>112</v>
      </c>
    </row>
    <row r="60" spans="1:8" ht="15.75" customHeight="1">
      <c r="A60" s="89"/>
      <c r="B60" s="90"/>
      <c r="C60" s="81"/>
      <c r="D60" s="81"/>
      <c r="E60" s="117"/>
      <c r="F60" s="118"/>
      <c r="G60" s="84" t="b">
        <v>0</v>
      </c>
      <c r="H60" s="85" t="s">
        <v>109</v>
      </c>
    </row>
    <row r="61" spans="1:8" ht="15.75" customHeight="1">
      <c r="A61" s="86" t="s">
        <v>113</v>
      </c>
      <c r="B61" s="87"/>
      <c r="C61" s="87"/>
      <c r="D61" s="87"/>
      <c r="E61" s="87"/>
      <c r="F61" s="87"/>
      <c r="G61" s="87"/>
      <c r="H61" s="88"/>
    </row>
    <row r="62" spans="1:8" ht="20.149999999999999" customHeight="1">
      <c r="A62" s="97" t="s">
        <v>117</v>
      </c>
      <c r="B62" s="98"/>
      <c r="C62" s="98"/>
      <c r="D62" s="98"/>
      <c r="E62" s="98"/>
      <c r="F62" s="98"/>
      <c r="G62" s="98"/>
      <c r="H62" s="99"/>
    </row>
    <row r="63" spans="1:8" ht="20.149999999999999" customHeight="1">
      <c r="A63" s="11" t="s">
        <v>26</v>
      </c>
      <c r="B63" s="1"/>
      <c r="C63" s="1"/>
      <c r="D63" s="1"/>
      <c r="E63" s="1"/>
      <c r="F63" s="1"/>
      <c r="G63" s="1"/>
      <c r="H63" s="12"/>
    </row>
    <row r="64" spans="1:8" ht="20.149999999999999" customHeight="1">
      <c r="A64" s="11" t="s">
        <v>44</v>
      </c>
      <c r="B64" s="1"/>
      <c r="C64" s="1"/>
      <c r="D64" s="1"/>
      <c r="E64" s="1"/>
      <c r="F64" s="1"/>
      <c r="G64" s="73"/>
      <c r="H64" s="12"/>
    </row>
    <row r="65" spans="1:8" ht="20.149999999999999" customHeight="1">
      <c r="A65" s="13" t="s">
        <v>25</v>
      </c>
      <c r="B65" s="1"/>
      <c r="C65" s="1"/>
      <c r="D65" s="1"/>
      <c r="E65" s="1"/>
      <c r="F65" s="1"/>
      <c r="G65" s="1"/>
      <c r="H65" s="12"/>
    </row>
    <row r="66" spans="1:8" ht="20.149999999999999" customHeight="1">
      <c r="A66" s="11" t="s">
        <v>10</v>
      </c>
      <c r="B66" s="2"/>
      <c r="C66" s="95"/>
      <c r="D66" s="95"/>
      <c r="E66" s="95"/>
      <c r="F66" s="95"/>
      <c r="G66" s="95"/>
      <c r="H66" s="96"/>
    </row>
    <row r="67" spans="1:8" ht="20.149999999999999" customHeight="1">
      <c r="A67" s="108" t="s">
        <v>62</v>
      </c>
      <c r="B67" s="109"/>
      <c r="C67" s="109"/>
      <c r="D67" s="109"/>
      <c r="E67" s="109"/>
      <c r="F67" s="109"/>
      <c r="G67" s="109"/>
      <c r="H67" s="110"/>
    </row>
    <row r="68" spans="1:8" ht="20.149999999999999" customHeight="1">
      <c r="A68" s="14" t="s">
        <v>66</v>
      </c>
      <c r="B68" s="91" t="s">
        <v>72</v>
      </c>
      <c r="C68" s="91"/>
      <c r="D68" s="91"/>
      <c r="E68" s="91"/>
      <c r="F68" s="91"/>
      <c r="G68" s="91"/>
      <c r="H68" s="92"/>
    </row>
    <row r="69" spans="1:8" ht="20.149999999999999" customHeight="1">
      <c r="A69" s="14" t="s">
        <v>65</v>
      </c>
      <c r="B69" s="91"/>
      <c r="C69" s="91"/>
      <c r="D69" s="91"/>
      <c r="E69" s="91"/>
      <c r="F69" s="91"/>
      <c r="G69" s="91"/>
      <c r="H69" s="92"/>
    </row>
    <row r="70" spans="1:8" ht="20.149999999999999" customHeight="1">
      <c r="A70" s="14" t="s">
        <v>64</v>
      </c>
      <c r="B70" s="91"/>
      <c r="C70" s="91"/>
      <c r="D70" s="91"/>
      <c r="E70" s="91"/>
      <c r="F70" s="91"/>
      <c r="G70" s="91"/>
      <c r="H70" s="92"/>
    </row>
    <row r="71" spans="1:8" ht="20.149999999999999" customHeight="1">
      <c r="A71" s="14" t="s">
        <v>12</v>
      </c>
      <c r="B71" s="111"/>
      <c r="C71" s="111"/>
      <c r="D71" s="111"/>
      <c r="E71" s="111"/>
      <c r="F71" s="111"/>
      <c r="G71" s="111"/>
      <c r="H71" s="112"/>
    </row>
    <row r="72" spans="1:8" ht="20.149999999999999" customHeight="1">
      <c r="A72" s="14" t="s">
        <v>63</v>
      </c>
      <c r="B72" s="91"/>
      <c r="C72" s="91"/>
      <c r="D72" s="91"/>
      <c r="E72" s="91"/>
      <c r="F72" s="91"/>
      <c r="G72" s="91"/>
      <c r="H72" s="92"/>
    </row>
    <row r="73" spans="1:8" ht="20.149999999999999" customHeight="1">
      <c r="A73" s="14" t="s">
        <v>60</v>
      </c>
      <c r="B73" s="93" t="s">
        <v>61</v>
      </c>
      <c r="C73" s="93"/>
      <c r="D73" s="93"/>
      <c r="E73" s="93"/>
      <c r="F73" s="93"/>
      <c r="G73" s="93"/>
      <c r="H73" s="94"/>
    </row>
    <row r="74" spans="1:8" ht="20.149999999999999" customHeight="1">
      <c r="A74" s="14" t="s">
        <v>68</v>
      </c>
      <c r="B74" s="91"/>
      <c r="C74" s="91"/>
      <c r="D74" s="91"/>
      <c r="E74" s="91"/>
      <c r="F74" s="91"/>
      <c r="G74" s="91"/>
      <c r="H74" s="92"/>
    </row>
    <row r="75" spans="1:8" ht="20.149999999999999" customHeight="1">
      <c r="A75" s="14" t="s">
        <v>69</v>
      </c>
      <c r="B75" s="91"/>
      <c r="C75" s="91"/>
      <c r="D75" s="91"/>
      <c r="E75" s="91"/>
      <c r="F75" s="91"/>
      <c r="G75" s="91"/>
      <c r="H75" s="92"/>
    </row>
    <row r="76" spans="1:8" ht="20.149999999999999" customHeight="1">
      <c r="A76" s="15" t="s">
        <v>59</v>
      </c>
      <c r="B76" s="91"/>
      <c r="C76" s="91"/>
      <c r="D76" s="91"/>
      <c r="E76" s="91"/>
      <c r="F76" s="91"/>
      <c r="G76" s="91"/>
      <c r="H76" s="92"/>
    </row>
    <row r="77" spans="1:8" ht="20.149999999999999" customHeight="1">
      <c r="A77" s="15" t="s">
        <v>67</v>
      </c>
      <c r="B77" s="91"/>
      <c r="C77" s="91"/>
      <c r="D77" s="91"/>
      <c r="E77" s="91"/>
      <c r="F77" s="91"/>
      <c r="G77" s="91"/>
      <c r="H77" s="92"/>
    </row>
    <row r="78" spans="1:8" ht="20.149999999999999" customHeight="1">
      <c r="A78" s="14" t="s">
        <v>71</v>
      </c>
      <c r="B78" s="100"/>
      <c r="C78" s="100"/>
      <c r="D78" s="100"/>
      <c r="E78" s="100"/>
      <c r="F78" s="100"/>
      <c r="G78" s="100"/>
      <c r="H78" s="101"/>
    </row>
    <row r="79" spans="1:8" ht="20.149999999999999" customHeight="1">
      <c r="A79" s="15" t="s">
        <v>11</v>
      </c>
      <c r="B79" s="100"/>
      <c r="C79" s="100"/>
      <c r="D79" s="100"/>
      <c r="E79" s="100"/>
      <c r="F79" s="100"/>
      <c r="G79" s="100"/>
      <c r="H79" s="101"/>
    </row>
    <row r="80" spans="1:8" ht="20.149999999999999" customHeight="1">
      <c r="A80" s="102"/>
      <c r="B80" s="103"/>
      <c r="C80" s="103"/>
      <c r="D80" s="103"/>
      <c r="E80" s="103"/>
      <c r="F80" s="103"/>
      <c r="G80" s="103"/>
      <c r="H80" s="104"/>
    </row>
    <row r="81" spans="1:8" ht="20.149999999999999" customHeight="1">
      <c r="A81" s="70"/>
      <c r="B81" s="71"/>
      <c r="C81" s="71"/>
      <c r="D81" s="71"/>
      <c r="E81" s="71"/>
      <c r="F81" s="71"/>
      <c r="G81" s="71"/>
      <c r="H81" s="69"/>
    </row>
    <row r="82" spans="1:8" ht="20.149999999999999" customHeight="1">
      <c r="A82" s="139" t="s">
        <v>70</v>
      </c>
      <c r="B82" s="140"/>
      <c r="C82" s="140"/>
      <c r="D82" s="140"/>
      <c r="E82" s="140"/>
      <c r="F82" s="140"/>
      <c r="G82" s="140"/>
      <c r="H82" s="141"/>
    </row>
    <row r="83" spans="1:8" ht="20.149999999999999" customHeight="1">
      <c r="A83" s="14" t="s">
        <v>66</v>
      </c>
      <c r="B83" s="142"/>
      <c r="C83" s="142"/>
      <c r="D83" s="142"/>
      <c r="E83" s="142"/>
      <c r="F83" s="142"/>
      <c r="G83" s="142"/>
      <c r="H83" s="143"/>
    </row>
    <row r="84" spans="1:8" ht="20.149999999999999" customHeight="1">
      <c r="A84" s="14" t="s">
        <v>65</v>
      </c>
      <c r="B84" s="142"/>
      <c r="C84" s="142"/>
      <c r="D84" s="142"/>
      <c r="E84" s="142"/>
      <c r="F84" s="142"/>
      <c r="G84" s="142"/>
      <c r="H84" s="143"/>
    </row>
    <row r="85" spans="1:8" ht="20.149999999999999" customHeight="1">
      <c r="A85" s="14" t="s">
        <v>64</v>
      </c>
      <c r="B85" s="142"/>
      <c r="C85" s="142"/>
      <c r="D85" s="142"/>
      <c r="E85" s="142"/>
      <c r="F85" s="142"/>
      <c r="G85" s="142"/>
      <c r="H85" s="143"/>
    </row>
    <row r="86" spans="1:8" ht="20.149999999999999" customHeight="1">
      <c r="A86" s="14" t="s">
        <v>12</v>
      </c>
      <c r="B86" s="142"/>
      <c r="C86" s="142"/>
      <c r="D86" s="142"/>
      <c r="E86" s="142"/>
      <c r="F86" s="142"/>
      <c r="G86" s="142"/>
      <c r="H86" s="143"/>
    </row>
    <row r="87" spans="1:8" ht="20.149999999999999" customHeight="1">
      <c r="A87" s="14" t="s">
        <v>63</v>
      </c>
      <c r="B87" s="142"/>
      <c r="C87" s="142"/>
      <c r="D87" s="142"/>
      <c r="E87" s="142"/>
      <c r="F87" s="142"/>
      <c r="G87" s="142"/>
      <c r="H87" s="143"/>
    </row>
    <row r="88" spans="1:8" ht="14.15" customHeight="1">
      <c r="A88" s="14" t="s">
        <v>60</v>
      </c>
      <c r="B88" s="144" t="s">
        <v>61</v>
      </c>
      <c r="C88" s="144"/>
      <c r="D88" s="144"/>
      <c r="E88" s="144"/>
      <c r="F88" s="144"/>
      <c r="G88" s="144"/>
      <c r="H88" s="145"/>
    </row>
    <row r="89" spans="1:8" ht="14.15" customHeight="1">
      <c r="A89" s="14" t="s">
        <v>68</v>
      </c>
      <c r="B89" s="142"/>
      <c r="C89" s="142"/>
      <c r="D89" s="142"/>
      <c r="E89" s="142"/>
      <c r="F89" s="142"/>
      <c r="G89" s="142"/>
      <c r="H89" s="143"/>
    </row>
    <row r="90" spans="1:8" ht="14.15" customHeight="1">
      <c r="A90" s="14" t="s">
        <v>69</v>
      </c>
      <c r="B90" s="142"/>
      <c r="C90" s="142"/>
      <c r="D90" s="142"/>
      <c r="E90" s="142"/>
      <c r="F90" s="142"/>
      <c r="G90" s="142"/>
      <c r="H90" s="143"/>
    </row>
    <row r="91" spans="1:8" ht="14.15" customHeight="1">
      <c r="A91" s="136" t="s">
        <v>87</v>
      </c>
      <c r="B91" s="137"/>
      <c r="C91" s="137"/>
      <c r="D91" s="137"/>
      <c r="E91" s="137"/>
      <c r="F91" s="137"/>
      <c r="G91" s="137"/>
      <c r="H91" s="138"/>
    </row>
    <row r="92" spans="1:8" ht="14.15" customHeight="1" thickBot="1">
      <c r="A92" s="133" t="s">
        <v>85</v>
      </c>
      <c r="B92" s="134"/>
      <c r="C92" s="134"/>
      <c r="D92" s="134"/>
      <c r="E92" s="134"/>
      <c r="F92" s="134"/>
      <c r="G92" s="134"/>
      <c r="H92" s="135"/>
    </row>
    <row r="93" spans="1:8" ht="14.15" customHeight="1" thickTop="1"/>
  </sheetData>
  <sheetProtection algorithmName="SHA-512" hashValue="Vts8S3XRZVglGoxw91cRbFh1/gaKf/Dk8CDsKoMNfMq+aJRMt+3+casxo9o07WdXPzbvdsg7/YKxeUdkxjRpKA==" saltValue="0lutiDaxqaP2gc4rAQ4kuQ==" spinCount="100000" sheet="1" objects="1" scenarios="1" selectLockedCells="1"/>
  <mergeCells count="45">
    <mergeCell ref="A92:H92"/>
    <mergeCell ref="A91:H91"/>
    <mergeCell ref="A82:H82"/>
    <mergeCell ref="B85:H85"/>
    <mergeCell ref="B84:H84"/>
    <mergeCell ref="B90:H90"/>
    <mergeCell ref="B89:H89"/>
    <mergeCell ref="B83:H83"/>
    <mergeCell ref="B88:H88"/>
    <mergeCell ref="B87:H87"/>
    <mergeCell ref="B86:H86"/>
    <mergeCell ref="A42:H42"/>
    <mergeCell ref="A24:H24"/>
    <mergeCell ref="A47:H47"/>
    <mergeCell ref="C51:H51"/>
    <mergeCell ref="A1:H1"/>
    <mergeCell ref="C41:H41"/>
    <mergeCell ref="C23:H23"/>
    <mergeCell ref="A37:H37"/>
    <mergeCell ref="A19:H19"/>
    <mergeCell ref="C5:H5"/>
    <mergeCell ref="A6:H6"/>
    <mergeCell ref="B79:H79"/>
    <mergeCell ref="A80:H80"/>
    <mergeCell ref="A52:H52"/>
    <mergeCell ref="A67:H67"/>
    <mergeCell ref="B77:H77"/>
    <mergeCell ref="B70:H70"/>
    <mergeCell ref="B71:H71"/>
    <mergeCell ref="B68:H68"/>
    <mergeCell ref="B72:H72"/>
    <mergeCell ref="B78:H78"/>
    <mergeCell ref="A58:D58"/>
    <mergeCell ref="E58:F60"/>
    <mergeCell ref="A59:D59"/>
    <mergeCell ref="A57:E57"/>
    <mergeCell ref="B76:H76"/>
    <mergeCell ref="B75:H75"/>
    <mergeCell ref="A61:H61"/>
    <mergeCell ref="A60:B60"/>
    <mergeCell ref="B74:H74"/>
    <mergeCell ref="B69:H69"/>
    <mergeCell ref="B73:H73"/>
    <mergeCell ref="C66:H66"/>
    <mergeCell ref="A62:H62"/>
  </mergeCells>
  <hyperlinks>
    <hyperlink ref="A65" r:id="rId1" xr:uid="{E1E35F46-A656-4545-8FB1-073AB3F93899}"/>
    <hyperlink ref="A50" r:id="rId2" xr:uid="{5DA780FB-2918-4A76-BDBF-8E3405A393CE}"/>
    <hyperlink ref="A40" r:id="rId3" xr:uid="{BD8DBF0C-4F45-4984-81A4-051D48F83930}"/>
    <hyperlink ref="A22" r:id="rId4" xr:uid="{173393D0-5AB6-40F5-8377-EA5CC7485BFB}"/>
    <hyperlink ref="A4" r:id="rId5" xr:uid="{B86DE4CD-B2E0-453A-82D5-D0498FC8FEAC}"/>
    <hyperlink ref="A61:H61" r:id="rId6" display="IBC Bulk Wholesale Discount Levels 1 ~ 4 at: https://integraboostcanada.ca/bulk-wholesale-ordering &quot;Calculated on your invoice&quot;" xr:uid="{CB6DF0D2-C04B-4533-88FD-E3D0A38BEC01}"/>
  </hyperlinks>
  <printOptions horizontalCentered="1" verticalCentered="1"/>
  <pageMargins left="0.25" right="0.25" top="0.25" bottom="0.25" header="0.05" footer="0.05"/>
  <pageSetup scale="74" fitToHeight="0" orientation="portrait" r:id="rId7"/>
  <rowBreaks count="2" manualBreakCount="2">
    <brk id="18" max="16383" man="1"/>
    <brk id="36" max="16383" man="1"/>
  </rowBreaks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Dwayne Sauer</dc:creator>
  <cp:lastModifiedBy>Dwayne Sauer</cp:lastModifiedBy>
  <cp:lastPrinted>2025-01-18T16:46:49Z</cp:lastPrinted>
  <dcterms:created xsi:type="dcterms:W3CDTF">2019-02-26T07:18:20Z</dcterms:created>
  <dcterms:modified xsi:type="dcterms:W3CDTF">2026-02-11T21:42:12Z</dcterms:modified>
</cp:coreProperties>
</file>